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85" windowWidth="14805" windowHeight="7530" activeTab="4"/>
  </bookViews>
  <sheets>
    <sheet name="титульный" sheetId="1" r:id="rId1"/>
    <sheet name="ХВСцены" sheetId="2" r:id="rId2"/>
    <sheet name="ХВС характеристика" sheetId="3" r:id="rId3"/>
    <sheet name="ХВС инвестициии" sheetId="4" r:id="rId4"/>
    <sheet name="ХВСдоступ" sheetId="5" r:id="rId5"/>
    <sheet name="ХВСпоказатели" sheetId="6" r:id="rId6"/>
    <sheet name="Ссылки на публикации" sheetId="7" r:id="rId7"/>
  </sheets>
  <externalReferences>
    <externalReference r:id="rId10"/>
  </externalReferences>
  <definedNames>
    <definedName name="kind_of_activity">'[1]TEHSHEET'!$B$19:$B$23</definedName>
    <definedName name="logical">'[1]TEHSHEET'!$B$3:$B$4</definedName>
    <definedName name="MR_LIST">'[1]REESTR'!$D$2:$D$60</definedName>
    <definedName name="prd2_range">'[1]TEHSHEET'!$F$3:$F$6</definedName>
    <definedName name="year_range">'[1]TEHSHEET'!$D$3:$D$16</definedName>
  </definedNames>
  <calcPr fullCalcOnLoad="1"/>
</workbook>
</file>

<file path=xl/sharedStrings.xml><?xml version="1.0" encoding="utf-8"?>
<sst xmlns="http://schemas.openxmlformats.org/spreadsheetml/2006/main" count="595" uniqueCount="351">
  <si>
    <t>Приложение № 3.17</t>
  </si>
  <si>
    <t>к приказу</t>
  </si>
  <si>
    <t xml:space="preserve">Управления по тарифному регулированию Мурманской области </t>
  </si>
  <si>
    <t>от  26.05. 2011  № 29</t>
  </si>
  <si>
    <t>Показатели подлежащие раскрытию в сфере холодного водоснабжения</t>
  </si>
  <si>
    <t>Субъект РФ</t>
  </si>
  <si>
    <t>Мурманская область</t>
  </si>
  <si>
    <t>Отчетный год:</t>
  </si>
  <si>
    <t>Отчетный квартал:</t>
  </si>
  <si>
    <t>Является ли данное юридическое лицо подразделением(филиалом) другой организации</t>
  </si>
  <si>
    <t>нет</t>
  </si>
  <si>
    <t>Тип предоставляемых данных:</t>
  </si>
  <si>
    <t>ПЛАН</t>
  </si>
  <si>
    <t>Наименование организации</t>
  </si>
  <si>
    <t>ОАО "Мурманский морской рыбный порт"</t>
  </si>
  <si>
    <t xml:space="preserve">ИНН </t>
  </si>
  <si>
    <t>5190146332</t>
  </si>
  <si>
    <t>Наличие 2-ставочного тарифа</t>
  </si>
  <si>
    <t>КПП</t>
  </si>
  <si>
    <t>519950001</t>
  </si>
  <si>
    <t>Нет</t>
  </si>
  <si>
    <t>Вид деятельности</t>
  </si>
  <si>
    <t>Оказание услуг в сфере водоснабжения и транспортировка воды</t>
  </si>
  <si>
    <t>Муниципальный район</t>
  </si>
  <si>
    <t>Наименование МР</t>
  </si>
  <si>
    <t>Муниципальное образование</t>
  </si>
  <si>
    <t>Наименование</t>
  </si>
  <si>
    <t>Мурманск</t>
  </si>
  <si>
    <t>ОКТМО</t>
  </si>
  <si>
    <t>47701000</t>
  </si>
  <si>
    <t>Юридический адрес</t>
  </si>
  <si>
    <t>183001, г. Мурманск, ул. Траловая, д. 12</t>
  </si>
  <si>
    <t>Почтовый адрес</t>
  </si>
  <si>
    <t>Руководитель</t>
  </si>
  <si>
    <t>Фамилия, имя, отчество</t>
  </si>
  <si>
    <t>Соколов Владимир Витальевич</t>
  </si>
  <si>
    <t>Контактный телефон</t>
  </si>
  <si>
    <t xml:space="preserve">(8152) 48 72 22  </t>
  </si>
  <si>
    <t>Главный бухгалтер</t>
  </si>
  <si>
    <t>Астафьева Раиса Алексеевна</t>
  </si>
  <si>
    <t>(8152) 28 67 38</t>
  </si>
  <si>
    <t>Должностное лицо, ответственное за составление формы</t>
  </si>
  <si>
    <t>Морозова Ирина Владимировна</t>
  </si>
  <si>
    <t>Должность</t>
  </si>
  <si>
    <t>зам. нач. СЭА</t>
  </si>
  <si>
    <t>(8152) 28 72 54</t>
  </si>
  <si>
    <t>e-mail</t>
  </si>
  <si>
    <t>mail@mmrp.murmansk.ru</t>
  </si>
  <si>
    <t>Приложение № 3.18</t>
  </si>
  <si>
    <t>от  26.05.2011  № 29</t>
  </si>
  <si>
    <t>Информация о ценах (тарифах) на регулируемые товары и услуги и надбавках к этим ценам (тарифам)</t>
  </si>
  <si>
    <t>№ п/п</t>
  </si>
  <si>
    <t>Наименование показателя</t>
  </si>
  <si>
    <t>Единица измерения</t>
  </si>
  <si>
    <t>Значение</t>
  </si>
  <si>
    <t>Дата ввода</t>
  </si>
  <si>
    <t>Срок действия (если установлен)</t>
  </si>
  <si>
    <t>Постановление (от XX.XX.XXXX №)</t>
  </si>
  <si>
    <t>Наименование регулирующего органа, принявшего решение об утверждении цен</t>
  </si>
  <si>
    <t>Источник официального опубликования</t>
  </si>
  <si>
    <t>Примечание</t>
  </si>
  <si>
    <t>1</t>
  </si>
  <si>
    <t>Утвержденные тарифы на холодную воду,                                в том числе:</t>
  </si>
  <si>
    <t>Тарифы без учета НДС</t>
  </si>
  <si>
    <t>одноставочный</t>
  </si>
  <si>
    <t>руб./куб. м</t>
  </si>
  <si>
    <t>Управление по тарифному регулированию Мурманской области</t>
  </si>
  <si>
    <t>в т.ч.:</t>
  </si>
  <si>
    <t>ГОУП "Мурманскводоканал"</t>
  </si>
  <si>
    <t>двухставочный:</t>
  </si>
  <si>
    <t>ставка платы за потребление холодной воды</t>
  </si>
  <si>
    <t>ставка платы за содержание системы холодного водоснабжения</t>
  </si>
  <si>
    <t>тыс. руб. в месяц/ куб. м/ч</t>
  </si>
  <si>
    <t>Тарифы  с учетом НДС</t>
  </si>
  <si>
    <t>2</t>
  </si>
  <si>
    <t>Утвержденная надбавка к ценам (тарифам) на холодную воду для потребителей, в том числе:</t>
  </si>
  <si>
    <t>Утвержденная надбавка к ценам (тарифам) на холодную воду для населения</t>
  </si>
  <si>
    <t>Утвержденная надбавка к ценам (тарифам) на холодную воду для бюджетных потребителей</t>
  </si>
  <si>
    <t>Утвержденная надбавка к ценам (тарифам) на холодную воду для прочих потребителей</t>
  </si>
  <si>
    <t>3</t>
  </si>
  <si>
    <t>Утвержденная надбавка к тарифам регулируемых организаций на холодную воду</t>
  </si>
  <si>
    <t>4</t>
  </si>
  <si>
    <t>Утвержденный тариф на подключение создаваемых (реконструируемых) объектов недвижимости к системе холодного водоснабжения</t>
  </si>
  <si>
    <t>руб./куб. м/час</t>
  </si>
  <si>
    <t>5</t>
  </si>
  <si>
    <t>Утвержденный тариф регулируемых организаций на подключение к системе холодного водоснабжения</t>
  </si>
  <si>
    <t>Приложение № 3.19</t>
  </si>
  <si>
    <t>Управления по тарифному регулированию Мурманской области</t>
  </si>
  <si>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</si>
  <si>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</si>
  <si>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</si>
  <si>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2.1</t>
  </si>
  <si>
    <t>доля потребителей, затронутых ограничениями подачи холодной воды</t>
  </si>
  <si>
    <t>общее количество проведенных проб по следующим показателям:</t>
  </si>
  <si>
    <t>3.1</t>
  </si>
  <si>
    <t>мутность</t>
  </si>
  <si>
    <t>3.2</t>
  </si>
  <si>
    <t>цветность</t>
  </si>
  <si>
    <t>3.3</t>
  </si>
  <si>
    <t>хлор остаточный общий, в том числе хлор остаточный связанный и хлор остаточный свободный</t>
  </si>
  <si>
    <t>3.4</t>
  </si>
  <si>
    <t>общие колиформные бактерии</t>
  </si>
  <si>
    <t>3.5</t>
  </si>
  <si>
    <t>термотолерантные колиформные бактерии</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</si>
  <si>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</si>
  <si>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4.1</t>
  </si>
  <si>
    <t>4.2</t>
  </si>
  <si>
    <t>4.3</t>
  </si>
  <si>
    <t>хлор остаточный связанный и хлор остаточный свободный</t>
  </si>
  <si>
    <t>4.4</t>
  </si>
  <si>
    <t>4.5</t>
  </si>
  <si>
    <t>Приложение № 3.20</t>
  </si>
  <si>
    <t xml:space="preserve">к приказу  </t>
  </si>
  <si>
    <t>Информация об инвестиционных программах и отчетах об их реализации</t>
  </si>
  <si>
    <t>Плановые значения</t>
  </si>
  <si>
    <t>Наименование инвестиционной программы</t>
  </si>
  <si>
    <t>-</t>
  </si>
  <si>
    <t>х</t>
  </si>
  <si>
    <t>Мероприятие №1</t>
  </si>
  <si>
    <t>Мероприятие №2</t>
  </si>
  <si>
    <t>Цель инвестиционной программы</t>
  </si>
  <si>
    <t>Срок начала</t>
  </si>
  <si>
    <t>Срок окончания</t>
  </si>
  <si>
    <t>Потребность в финансовых средствах, необходимых для реализации инвестиционной программы(тыс.руб.)</t>
  </si>
  <si>
    <t>6</t>
  </si>
  <si>
    <t>Инвестиционная программа продолжается в следующих периодах</t>
  </si>
  <si>
    <t>7</t>
  </si>
  <si>
    <t>Эффективность реализации инвестиционной программы:</t>
  </si>
  <si>
    <t>7.1</t>
  </si>
  <si>
    <t>повышение уровня автоматизации (%)</t>
  </si>
  <si>
    <t>7.2</t>
  </si>
  <si>
    <t>повышение качества предоставляемых товаров/услуг (%)</t>
  </si>
  <si>
    <t>7.3</t>
  </si>
  <si>
    <t>снижение аварийности (%)</t>
  </si>
  <si>
    <t>7.4</t>
  </si>
  <si>
    <t>снижения % утечек</t>
  </si>
  <si>
    <t>7.5</t>
  </si>
  <si>
    <t>повышение эффективности работы (%)</t>
  </si>
  <si>
    <t>7.6</t>
  </si>
  <si>
    <t>повышение эффективности производства (%)</t>
  </si>
  <si>
    <t>7.7</t>
  </si>
  <si>
    <t>повышение качества учета товара/услуги (%)</t>
  </si>
  <si>
    <t>7.8</t>
  </si>
  <si>
    <t>прочие, при условии минимизация расходов (%)</t>
  </si>
  <si>
    <t>7.9</t>
  </si>
  <si>
    <t>прочие (с рашифровкой)</t>
  </si>
  <si>
    <t>8</t>
  </si>
  <si>
    <t>Запланировано средств за I квартал (тыс.руб.):</t>
  </si>
  <si>
    <t>9</t>
  </si>
  <si>
    <t>Запланировано средств за II квартал (тыс.руб.):</t>
  </si>
  <si>
    <t>10</t>
  </si>
  <si>
    <t>Запланировано средств за III квартал (тыс.руб.):</t>
  </si>
  <si>
    <t>11</t>
  </si>
  <si>
    <t>Запланировано средств за IV квартал (тыс.руб.):</t>
  </si>
  <si>
    <t>12</t>
  </si>
  <si>
    <t>Использовано средств за I квартал (тыс.руб.):</t>
  </si>
  <si>
    <t>13</t>
  </si>
  <si>
    <t>Использовано средств за II квартал (тыс.руб.):</t>
  </si>
  <si>
    <t>14</t>
  </si>
  <si>
    <t>Использовано средств за III квартал (тыс.руб.):</t>
  </si>
  <si>
    <t>15</t>
  </si>
  <si>
    <t>Использовано средств за IV квартал (тыс.руб.):</t>
  </si>
  <si>
    <t>16</t>
  </si>
  <si>
    <t>Привлеченные средства (тыс. руб.), из них:</t>
  </si>
  <si>
    <t>16.1</t>
  </si>
  <si>
    <t>кредиты банков (тыс. руб.)</t>
  </si>
  <si>
    <t>16.2</t>
  </si>
  <si>
    <t>из них: кредиты иностранных банков (тыс. руб.)</t>
  </si>
  <si>
    <t>16.3</t>
  </si>
  <si>
    <t>заемные средства других организаций (тыс. руб.)</t>
  </si>
  <si>
    <t>17</t>
  </si>
  <si>
    <t>бюджетные средства (тыс. руб.) из них:</t>
  </si>
  <si>
    <t>17.1</t>
  </si>
  <si>
    <t>Федеральный бюджет (тыс. руб.)</t>
  </si>
  <si>
    <t>17.2</t>
  </si>
  <si>
    <t>бюджет субъекта РФ (тыс. руб.)</t>
  </si>
  <si>
    <t>17.3</t>
  </si>
  <si>
    <t>бюджет муниципального образования (тыс. руб.)</t>
  </si>
  <si>
    <t>18</t>
  </si>
  <si>
    <t>средства внебюджетных фондов (тыс. руб.)</t>
  </si>
  <si>
    <t>19</t>
  </si>
  <si>
    <t>прочие средства (тыс. руб.)</t>
  </si>
  <si>
    <t>20</t>
  </si>
  <si>
    <t>амортизация (тыс.руб.)</t>
  </si>
  <si>
    <t>21</t>
  </si>
  <si>
    <t>инвестиционная надбавка к тарифу (тыс.руб.)</t>
  </si>
  <si>
    <t>22</t>
  </si>
  <si>
    <t>плата за подключение (тыс.руб.)</t>
  </si>
  <si>
    <t>23</t>
  </si>
  <si>
    <t>прибыль (тыс.руб.)</t>
  </si>
  <si>
    <t>Приложение № 3.21</t>
  </si>
  <si>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t>
  </si>
  <si>
    <t>количество поданных заявок на подключение к системе холодного водоснабжения</t>
  </si>
  <si>
    <t>количество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</si>
  <si>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</si>
  <si>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количестве заявок на подключение к системе холодного водоснабжения,  по которым принято решение об отказе в подключении</t>
  </si>
  <si>
    <r>
      <t xml:space="preserve">резерв мощности системы холодного водоснабжения (тыс.куб.м/сутки) - </t>
    </r>
    <r>
      <rPr>
        <b/>
        <sz val="9"/>
        <rFont val="Tahoma"/>
        <family val="2"/>
      </rPr>
      <t>без ограничений</t>
    </r>
  </si>
  <si>
    <t>в том числе по системам холодного водоснабжения:</t>
  </si>
  <si>
    <t>5.1</t>
  </si>
  <si>
    <t>5.2</t>
  </si>
  <si>
    <t>Справочно: количество выданных техусловий на подключение</t>
  </si>
  <si>
    <t>Приложение № 3.22</t>
  </si>
  <si>
    <t xml:space="preserve">к приказу </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</si>
  <si>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</si>
  <si>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Вид регулируемой деятельности</t>
  </si>
  <si>
    <t>x</t>
  </si>
  <si>
    <t>водоснабжение  в части услуг по транспортированию воды</t>
  </si>
  <si>
    <t>Выручка от регулируемой деятельности</t>
  </si>
  <si>
    <t>тыс.руб.</t>
  </si>
  <si>
    <t>Себестоимость производимых товаров (оказываемых услуг) по регулируемому виду деятельности, в том числе:</t>
  </si>
  <si>
    <t>Покупная вода, в том числе:</t>
  </si>
  <si>
    <t>3.1.1</t>
  </si>
  <si>
    <t>технического качества</t>
  </si>
  <si>
    <t>3.1.2</t>
  </si>
  <si>
    <t>питьевого качества</t>
  </si>
  <si>
    <t>3.1.3</t>
  </si>
  <si>
    <t>покупка потерь</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</si>
  <si>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</si>
  <si>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</si>
  <si>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стоимости 1 кВт*ч</t>
  </si>
  <si>
    <t>руб.</t>
  </si>
  <si>
    <t>3.2.2</t>
  </si>
  <si>
    <t>объем приобретенной электрической энергии</t>
  </si>
  <si>
    <t>тыс.кВт*ч</t>
  </si>
  <si>
    <t>Расходы на реагенты:</t>
  </si>
  <si>
    <t>3.3.1</t>
  </si>
  <si>
    <t>Количество использованного реагента, в т.ч.:</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</si>
  <si>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</si>
  <si>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</si>
  <si>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</si>
  <si>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</si>
  <si>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</si>
  <si>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</si>
  <si>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</si>
  <si>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</si>
  <si>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</si>
  <si>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</si>
  <si>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</si>
  <si>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</si>
  <si>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</si>
  <si>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</si>
  <si>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</si>
  <si>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</si>
  <si>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</si>
  <si>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Расходы на оплату труда</t>
  </si>
  <si>
    <t>Отчисления на социальные нужды основного производственного персонала</t>
  </si>
  <si>
    <t>3.6</t>
  </si>
  <si>
    <t>Расходы на амортизацию основных производственных средств</t>
  </si>
  <si>
    <t>3.7</t>
  </si>
  <si>
    <t>Аренда имущества, используемого в технологическом процессе</t>
  </si>
  <si>
    <t>3.8</t>
  </si>
  <si>
    <t>Общепроизводственные (цеховые) расходы</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</si>
  <si>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</si>
  <si>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</si>
  <si>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</si>
  <si>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</si>
  <si>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</si>
  <si>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</si>
  <si>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</si>
  <si>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</si>
  <si>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</si>
  <si>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Ремонт и техническое обслуживание основных средств, в том числе:</t>
  </si>
  <si>
    <t>3.10.1</t>
  </si>
  <si>
    <t>капитальный ремонт основных средств</t>
  </si>
  <si>
    <t>3.10.2</t>
  </si>
  <si>
    <t>заработная плата ремонтного персонала</t>
  </si>
  <si>
    <t>3.10.3</t>
  </si>
  <si>
    <t>среднемесячная оплата труда рабочего 1 разряда</t>
  </si>
  <si>
    <t>3.10.4</t>
  </si>
  <si>
    <t>численность ремонтного персонала на конец отчетного периода</t>
  </si>
  <si>
    <t>чел.</t>
  </si>
  <si>
    <t>3.10.5</t>
  </si>
  <si>
    <t>отчисления на соц. нужды от заработной платы ремонтного персонала</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</si>
  <si>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</si>
  <si>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</si>
  <si>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3.12</t>
  </si>
  <si>
    <t>Прочие расходы</t>
  </si>
  <si>
    <t>Валовая прибыль от продажи товаров и услуг по регулируемому виду деятельности</t>
  </si>
  <si>
    <t>Чистая прибыль по регулируемому виду деятельности с указанием размера ее расходования на финансирование мероприятий, предусмотренных инвестиционной программой регулируемой организации по развитию системы холодного водоснабжения</t>
  </si>
  <si>
    <t>Изменении стоимости основных фондов, в том числе за счет ввода (вывода) их из эксплуатации</t>
  </si>
  <si>
    <t>Поднято воды, в.т.ч.</t>
  </si>
  <si>
    <t>тыс.куб.м</t>
  </si>
  <si>
    <t>из подземных водоисточников</t>
  </si>
  <si>
    <t>из поверхностных водоисточников</t>
  </si>
  <si>
    <t>Получено воды со стороны, в. т.ч</t>
  </si>
  <si>
    <t>8.1</t>
  </si>
  <si>
    <t>8.2</t>
  </si>
  <si>
    <t>Объем воды, пропущенной через очистные сооружения</t>
  </si>
  <si>
    <t>Объем отпущенной потребителям воды, в том числе:</t>
  </si>
  <si>
    <t>10.1</t>
  </si>
  <si>
    <t>по приборам учета</t>
  </si>
  <si>
    <t>10.2</t>
  </si>
  <si>
    <t>потери воды в сетях (процентов)</t>
  </si>
  <si>
    <t>%</t>
  </si>
  <si>
    <t>протяженность водопроводных сетей (в однотрубном исчислении)</t>
  </si>
  <si>
    <t>км</t>
  </si>
  <si>
    <t>количество скважин</t>
  </si>
  <si>
    <t>ед.</t>
  </si>
  <si>
    <t>количество подкачивающих насосных станций</t>
  </si>
  <si>
    <t>среднесписочная численность основного производственного персонала (человек)</t>
  </si>
  <si>
    <t>удельный расход электроэнергии на подачу воды в сеть(учитывать электроэнергию всех насосных и подкачивающих станций)</t>
  </si>
  <si>
    <t>кВт·ч/куб.м</t>
  </si>
  <si>
    <t>Расход воды на коммунально-бытовые нужды ОКК:</t>
  </si>
  <si>
    <t>Расход воды на технологические нужды предприятия</t>
  </si>
  <si>
    <t>питьевого качества в т.ч.:</t>
  </si>
  <si>
    <t>17.2.1</t>
  </si>
  <si>
    <t>на очистные сооружения</t>
  </si>
  <si>
    <t>17.2.2</t>
  </si>
  <si>
    <t>на промывку сетей</t>
  </si>
  <si>
    <t>17.2.3</t>
  </si>
  <si>
    <t>прочие</t>
  </si>
  <si>
    <t>Показатель использования производственных объектов (по объему перекачки) по отношению к пиковому дню отчетного года</t>
  </si>
  <si>
    <t>Комментарии</t>
  </si>
  <si>
    <t>*</t>
  </si>
  <si>
    <t>Приложение № 3.23</t>
  </si>
  <si>
    <t>Ссылки на публикации в других источниках</t>
  </si>
  <si>
    <t>Условия публичных договоров поставок регулируемых товаров, оказания регулируемых услуг, в том числе договоров на подключение к системе холодного водоснабжения и информация о порядке выполнения мероприятий, связанных с подключением</t>
  </si>
  <si>
    <t>Содержание пункта</t>
  </si>
  <si>
    <t>Ссылка на материалы</t>
  </si>
  <si>
    <t>Форма заявки на подключение к системе холодного водоснабжения</t>
  </si>
  <si>
    <t>см. Приложения,  раздел " Заявка на подключение к системе водоснабжения"</t>
  </si>
  <si>
    <t>Перечень и формы документов, представляемых одновременно с заявкой на подключение к системе холодного водоснабжения</t>
  </si>
  <si>
    <t>см. Приложения,  раздел " Документа, необходимые для заключения договора"</t>
  </si>
  <si>
    <t>Описание (со ссылкой на нормативные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</si>
  <si>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В соответствии с «Правилами пользования системами коммунального водоснабжения и канализации в РФ», утвержденные Постановлением Правительства РФ № 167 от 12.02.1999 г., а также Постановлением Правительства от 13.02.2006 №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 При получении заявки от абонента ОАО ММРП (при наличии резерва мощностей) заключаются договора, устанавливающие взаимные обязанности и ответственность за реализацию технических условий, в любой приемлемой для данного случая форме, принятой по взаимному согласию сторон (рассмотрение заявки в течение 30 дней). Далее производится выдача регулируемой организацией заявителю условий подключения (технических условий на присоединение), которые не противоречат техническим условиям, ранее полученным заявителем от регулируемой организации или органа местного самоуправления либо от предыдущего правообладателя земельного участка, при условии, что срок действия технических условий не истек.</t>
  </si>
  <si>
    <t>Контакты службы, ответственной за прием и обработку заявок на подключение к системе холодного водоснабжения</t>
  </si>
  <si>
    <t>Адрес</t>
  </si>
  <si>
    <t>Телефон</t>
  </si>
  <si>
    <t>E-mail</t>
  </si>
  <si>
    <t>Сайт</t>
  </si>
  <si>
    <t>www.portofmurmansk.ru</t>
  </si>
  <si>
    <t>first</t>
  </si>
  <si>
    <r>
      <t>Условия публичных договоров  поставок регулируемых товаров, оказания регулируемых услуг, в том числе договоров на подключение к системе</t>
    </r>
    <r>
      <rPr>
        <sz val="9"/>
        <color indexed="10"/>
        <rFont val="Tahoma"/>
        <family val="2"/>
      </rPr>
      <t xml:space="preserve"> </t>
    </r>
    <r>
      <rPr>
        <sz val="9"/>
        <rFont val="Tahoma"/>
        <family val="2"/>
      </rPr>
      <t>холодного водоснабжения</t>
    </r>
    <r>
      <rPr>
        <b/>
        <sz val="9"/>
        <rFont val="Tahoma"/>
        <family val="2"/>
      </rPr>
      <t>*</t>
    </r>
  </si>
  <si>
    <t>см. Приложения,  раздел " Форму договора можно скачать здесь"</t>
  </si>
  <si>
    <r>
      <t xml:space="preserve">Сведения об источнике публикации годовой бухгалтерской отчетности, включая бухгалтерский баланс и приложения к нему </t>
    </r>
    <r>
      <rPr>
        <b/>
        <sz val="9"/>
        <rFont val="Tahoma"/>
        <family val="2"/>
      </rPr>
      <t>**</t>
    </r>
  </si>
  <si>
    <t>Прочая информация (по усмотрению регулируемой организации)</t>
  </si>
  <si>
    <r>
      <t>*</t>
    </r>
    <r>
      <rPr>
        <sz val="9"/>
        <rFont val="Tahoma"/>
        <family val="2"/>
      </rPr>
      <t xml:space="preserve"> раскрывается не позднее 30 дней со дня соответствующего решения об установлении тарифа(надбавки) на очередной период регулирования </t>
    </r>
  </si>
  <si>
    <r>
      <t>**</t>
    </r>
    <r>
      <rPr>
        <sz val="9"/>
        <rFont val="Tahoma"/>
        <family val="2"/>
      </rPr>
      <t xml:space="preserve"> заполняется в том случае, если выручка предприятия от регулируемой деятельности 80% и более от совокупной за отчетный год </t>
    </r>
  </si>
  <si>
    <t xml:space="preserve">  30.06.2013</t>
  </si>
  <si>
    <t>от 29.11.2012г. №53/7</t>
  </si>
  <si>
    <t>Основные финансово-хозяйственные показатели, учтенные УТР МО при утверждении тарифа на очередной период регулирования (2013 г.)</t>
  </si>
  <si>
    <t>3.13</t>
  </si>
  <si>
    <t>Выпадающие доходы</t>
  </si>
  <si>
    <t xml:space="preserve"> - отчет за 1 квартал 2013 года</t>
  </si>
  <si>
    <t xml:space="preserve"> - отчет за 2 квартал 2013 года</t>
  </si>
  <si>
    <t xml:space="preserve"> - отчет за 3 квартал 2013 года</t>
  </si>
  <si>
    <t xml:space="preserve"> - отчет за 4 квартал 2013 года</t>
  </si>
  <si>
    <t>Главный энергетик- начальник энергохозяйства Шаповалов Сергей Александрович: т. 28-67-88, м. т. 8 911 304 08 06
Ведущий инженер-энергетик Баранов Владимир Владимирович: т. 28-67-21
Ведущий юрисконсульт Исакова Елена Борисовна т. 28-78-78</t>
  </si>
  <si>
    <t>по нормативам потребления (расчетным методом)</t>
  </si>
  <si>
    <t>официальный интернет портал правительства Мурманской области (http://npa.gov-murman.ru Дата публикации 01.12.2012 г.; Мурманский вестник № 234(5377) от 06.12.2012 г.</t>
  </si>
  <si>
    <t>без ограничений</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</si>
</sst>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s>
  <fonts count="49">
    <font>
      <sz val="11"/>
      <color theme="1"/>
      <name val="Calibri"/>
      <family val="2"/>
    </font>
    <font>
      <sz val="11"/>
      <color indexed="8"/>
      <name val="Calibri"/>
      <family val="2"/>
    </font>
    <font>
      <sz val="10"/>
      <name val="Arial Cyr"/>
      <family val="0"/>
    </font>
    <font>
      <sz val="9"/>
      <name val="Tahoma"/>
      <family val="2"/>
    </font>
    <font>
      <b/>
      <sz val="9"/>
      <name val="Tahoma"/>
      <family val="2"/>
    </font>
    <font>
      <sz val="8"/>
      <name val="Verdana"/>
      <family val="2"/>
    </font>
    <font>
      <sz val="9"/>
      <color indexed="9"/>
      <name val="Tahoma"/>
      <family val="2"/>
    </font>
    <font>
      <u val="single"/>
      <sz val="10"/>
      <color indexed="12"/>
      <name val="Arial Cyr"/>
      <family val="2"/>
    </font>
    <font>
      <b/>
      <sz val="9"/>
      <color indexed="9"/>
      <name val="Tahoma"/>
      <family val="2"/>
    </font>
    <font>
      <sz val="12"/>
      <name val="Times New Roman"/>
      <family val="1"/>
    </font>
    <font>
      <sz val="10"/>
      <name val="Times New Roman"/>
      <family val="1"/>
    </font>
    <font>
      <sz val="7"/>
      <name val="Tahoma"/>
      <family val="2"/>
    </font>
    <font>
      <sz val="9"/>
      <color indexed="10"/>
      <name val="Tahoma"/>
      <family val="2"/>
    </font>
    <font>
      <b/>
      <sz val="9"/>
      <color indexed="10"/>
      <name val="Tahoma"/>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medium"/>
      <top style="medium"/>
      <bottom style="medium"/>
    </border>
    <border>
      <left style="medium"/>
      <right/>
      <top style="medium"/>
      <bottom style="medium"/>
    </border>
    <border>
      <left style="thin"/>
      <right/>
      <top style="medium"/>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medium"/>
      <top style="medium"/>
      <bottom style="thin"/>
    </border>
    <border>
      <left/>
      <right style="thin"/>
      <top style="thin"/>
      <bottom style="thin"/>
    </border>
    <border>
      <left/>
      <right style="medium"/>
      <top style="thin"/>
      <bottom style="thin"/>
    </border>
    <border>
      <left style="thin"/>
      <right style="thin"/>
      <top style="medium"/>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style="thin"/>
      <right style="medium"/>
      <top/>
      <bottom style="thin"/>
    </border>
    <border>
      <left style="thin"/>
      <right style="thin"/>
      <top style="thin"/>
      <bottom/>
    </border>
    <border>
      <left style="thin"/>
      <right/>
      <top style="thin"/>
      <bottom style="thin"/>
    </border>
    <border>
      <left style="medium"/>
      <right style="thin"/>
      <top/>
      <bottom style="medium"/>
    </border>
    <border>
      <left/>
      <right style="thin"/>
      <top/>
      <bottom style="medium"/>
    </border>
    <border>
      <left style="thin"/>
      <right/>
      <top style="thin"/>
      <bottom style="medium"/>
    </border>
    <border>
      <left style="thin"/>
      <right style="thin"/>
      <top/>
      <bottom style="medium"/>
    </border>
    <border>
      <left style="thin"/>
      <right style="medium"/>
      <top/>
      <bottom style="medium"/>
    </border>
    <border>
      <left style="medium"/>
      <right style="thin"/>
      <top style="thin"/>
      <bottom style="thin"/>
    </border>
    <border>
      <left style="medium"/>
      <right style="thin"/>
      <top style="thin"/>
      <bottom/>
    </border>
    <border>
      <left style="thin"/>
      <right style="medium"/>
      <top style="thin"/>
      <bottom/>
    </border>
    <border>
      <left style="thin"/>
      <right/>
      <top style="medium"/>
      <bottom style="thin"/>
    </border>
    <border>
      <left style="medium"/>
      <right style="medium"/>
      <top style="thin"/>
      <bottom style="thin"/>
    </border>
    <border>
      <left style="medium"/>
      <right style="thin"/>
      <top/>
      <bottom/>
    </border>
    <border>
      <left style="thin"/>
      <right style="thin"/>
      <top/>
      <bottom/>
    </border>
    <border>
      <left style="thin"/>
      <right style="medium"/>
      <top/>
      <bottom/>
    </border>
    <border>
      <left/>
      <right style="medium"/>
      <top style="medium"/>
      <bottom style="medium"/>
    </border>
    <border>
      <left/>
      <right style="medium"/>
      <top style="medium"/>
      <bottom/>
    </border>
    <border>
      <left style="thin"/>
      <right/>
      <top style="thin"/>
      <bottom/>
    </border>
    <border>
      <left style="medium"/>
      <right/>
      <top style="medium"/>
      <bottom style="thin"/>
    </border>
    <border>
      <left/>
      <right style="thin"/>
      <top style="medium"/>
      <bottom style="thin"/>
    </border>
    <border>
      <left style="medium"/>
      <right/>
      <top style="thin"/>
      <bottom style="thin"/>
    </border>
    <border>
      <left/>
      <right/>
      <top style="thin"/>
      <bottom style="thin"/>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5"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41">
    <xf numFmtId="0" fontId="0" fillId="0" borderId="0" xfId="0" applyFont="1" applyAlignment="1">
      <alignment/>
    </xf>
    <xf numFmtId="0" fontId="3" fillId="0" borderId="0" xfId="54" applyFont="1" applyFill="1" applyBorder="1" applyAlignment="1" applyProtection="1">
      <alignment vertical="center" wrapText="1"/>
      <protection/>
    </xf>
    <xf numFmtId="0" fontId="4" fillId="0" borderId="0" xfId="54" applyFont="1" applyFill="1" applyBorder="1" applyAlignment="1" applyProtection="1">
      <alignment horizontal="right" vertical="center" wrapText="1"/>
      <protection/>
    </xf>
    <xf numFmtId="0" fontId="3" fillId="0" borderId="0" xfId="54" applyFont="1" applyFill="1" applyBorder="1" applyAlignment="1" applyProtection="1">
      <alignment horizontal="left" vertical="center" wrapText="1"/>
      <protection/>
    </xf>
    <xf numFmtId="0" fontId="3" fillId="0" borderId="0" xfId="53" applyFont="1" applyFill="1" applyBorder="1" applyAlignment="1" applyProtection="1">
      <alignment vertical="center" wrapText="1"/>
      <protection/>
    </xf>
    <xf numFmtId="0" fontId="3" fillId="0" borderId="0" xfId="53" applyFont="1" applyFill="1" applyAlignment="1" applyProtection="1">
      <alignment vertical="center" wrapText="1"/>
      <protection/>
    </xf>
    <xf numFmtId="0" fontId="3" fillId="0" borderId="0" xfId="54" applyFont="1" applyFill="1" applyBorder="1" applyAlignment="1" applyProtection="1">
      <alignment horizontal="right" vertical="center" wrapText="1"/>
      <protection/>
    </xf>
    <xf numFmtId="0" fontId="0" fillId="0" borderId="0" xfId="0" applyFill="1" applyAlignment="1">
      <alignment/>
    </xf>
    <xf numFmtId="0" fontId="3" fillId="0" borderId="0" xfId="54" applyFont="1" applyFill="1" applyBorder="1" applyAlignment="1" applyProtection="1">
      <alignment horizontal="center" vertical="center" wrapText="1"/>
      <protection/>
    </xf>
    <xf numFmtId="0" fontId="6" fillId="0" borderId="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49" fontId="3" fillId="0" borderId="10" xfId="55" applyNumberFormat="1" applyFont="1" applyFill="1" applyBorder="1" applyAlignment="1" applyProtection="1">
      <alignment horizontal="center" vertical="center" wrapText="1"/>
      <protection/>
    </xf>
    <xf numFmtId="0" fontId="3" fillId="0" borderId="10" xfId="54" applyFont="1" applyFill="1" applyBorder="1" applyAlignment="1" applyProtection="1">
      <alignment horizontal="center" vertical="center" wrapText="1"/>
      <protection/>
    </xf>
    <xf numFmtId="0" fontId="3" fillId="0" borderId="11" xfId="53" applyFont="1" applyFill="1" applyBorder="1" applyAlignment="1" applyProtection="1">
      <alignment horizontal="center" vertical="center" wrapText="1"/>
      <protection locked="0"/>
    </xf>
    <xf numFmtId="49" fontId="4" fillId="0" borderId="0" xfId="55" applyNumberFormat="1" applyFont="1" applyFill="1" applyBorder="1" applyAlignment="1" applyProtection="1">
      <alignment horizontal="center" vertical="center" wrapText="1"/>
      <protection/>
    </xf>
    <xf numFmtId="14" fontId="3" fillId="0" borderId="0" xfId="55" applyNumberFormat="1" applyFont="1" applyFill="1" applyBorder="1" applyAlignment="1" applyProtection="1">
      <alignment horizontal="center" vertical="center" wrapText="1"/>
      <protection/>
    </xf>
    <xf numFmtId="0" fontId="4" fillId="0" borderId="11" xfId="54" applyFont="1" applyFill="1" applyBorder="1" applyAlignment="1" applyProtection="1">
      <alignment horizontal="center" vertical="center" wrapText="1"/>
      <protection locked="0"/>
    </xf>
    <xf numFmtId="0" fontId="3" fillId="0" borderId="12" xfId="55" applyNumberFormat="1" applyFont="1" applyFill="1" applyBorder="1" applyAlignment="1" applyProtection="1">
      <alignment horizontal="center" vertical="center" wrapText="1"/>
      <protection/>
    </xf>
    <xf numFmtId="0" fontId="3" fillId="0" borderId="13" xfId="55" applyNumberFormat="1" applyFont="1" applyFill="1" applyBorder="1" applyAlignment="1" applyProtection="1">
      <alignment horizontal="center" vertical="center" wrapText="1"/>
      <protection locked="0"/>
    </xf>
    <xf numFmtId="0" fontId="4" fillId="0" borderId="0" xfId="55"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vertical="center" wrapText="1"/>
      <protection/>
    </xf>
    <xf numFmtId="0" fontId="3" fillId="0" borderId="14" xfId="55" applyNumberFormat="1" applyFont="1" applyFill="1" applyBorder="1" applyAlignment="1" applyProtection="1">
      <alignment horizontal="center" vertical="center" wrapText="1"/>
      <protection/>
    </xf>
    <xf numFmtId="49" fontId="3" fillId="0" borderId="15" xfId="55" applyNumberFormat="1" applyFont="1" applyFill="1" applyBorder="1" applyAlignment="1" applyProtection="1">
      <alignment horizontal="center" vertical="center" wrapText="1"/>
      <protection locked="0"/>
    </xf>
    <xf numFmtId="0" fontId="3" fillId="0" borderId="16" xfId="53" applyFont="1" applyFill="1" applyBorder="1" applyAlignment="1" applyProtection="1">
      <alignment horizontal="center" vertical="center" wrapText="1"/>
      <protection/>
    </xf>
    <xf numFmtId="0" fontId="3" fillId="0" borderId="17" xfId="55" applyNumberFormat="1" applyFont="1" applyFill="1" applyBorder="1" applyAlignment="1" applyProtection="1">
      <alignment horizontal="center" vertical="center" wrapText="1"/>
      <protection/>
    </xf>
    <xf numFmtId="49" fontId="3" fillId="0" borderId="18" xfId="55" applyNumberFormat="1" applyFont="1" applyFill="1" applyBorder="1" applyAlignment="1" applyProtection="1">
      <alignment horizontal="center" vertical="center" wrapText="1"/>
      <protection locked="0"/>
    </xf>
    <xf numFmtId="0" fontId="4" fillId="0" borderId="19" xfId="53" applyFont="1" applyFill="1" applyBorder="1" applyAlignment="1" applyProtection="1">
      <alignment horizontal="center" vertical="center" wrapText="1"/>
      <protection locked="0"/>
    </xf>
    <xf numFmtId="49" fontId="3" fillId="0" borderId="14" xfId="55" applyNumberFormat="1" applyFont="1" applyFill="1" applyBorder="1" applyAlignment="1" applyProtection="1">
      <alignment horizontal="center" vertical="center" wrapText="1"/>
      <protection/>
    </xf>
    <xf numFmtId="0" fontId="3" fillId="0" borderId="20" xfId="54" applyFont="1" applyFill="1" applyBorder="1" applyAlignment="1" applyProtection="1">
      <alignment horizontal="center" vertical="center" wrapText="1"/>
      <protection/>
    </xf>
    <xf numFmtId="0" fontId="3" fillId="0" borderId="21" xfId="54" applyFont="1" applyFill="1" applyBorder="1" applyAlignment="1" applyProtection="1">
      <alignment horizontal="center" vertical="center" wrapText="1"/>
      <protection/>
    </xf>
    <xf numFmtId="0" fontId="3" fillId="0" borderId="22" xfId="55" applyNumberFormat="1" applyFont="1" applyFill="1" applyBorder="1" applyAlignment="1" applyProtection="1">
      <alignment horizontal="center" vertical="center" wrapText="1"/>
      <protection locked="0"/>
    </xf>
    <xf numFmtId="0" fontId="3" fillId="0" borderId="23" xfId="53" applyFont="1" applyFill="1" applyBorder="1" applyAlignment="1" applyProtection="1">
      <alignment horizontal="center" vertical="center" wrapText="1"/>
      <protection/>
    </xf>
    <xf numFmtId="49" fontId="3" fillId="0" borderId="18" xfId="54" applyNumberFormat="1" applyFont="1" applyFill="1" applyBorder="1" applyAlignment="1" applyProtection="1">
      <alignment horizontal="center" vertical="center" wrapText="1"/>
      <protection locked="0"/>
    </xf>
    <xf numFmtId="49" fontId="3" fillId="0" borderId="24" xfId="55" applyNumberFormat="1" applyFont="1" applyFill="1" applyBorder="1" applyAlignment="1" applyProtection="1">
      <alignment horizontal="center" vertical="center" wrapText="1"/>
      <protection locked="0"/>
    </xf>
    <xf numFmtId="0" fontId="3" fillId="0" borderId="25" xfId="54" applyFont="1" applyFill="1" applyBorder="1" applyAlignment="1" applyProtection="1">
      <alignment horizontal="center" vertical="center" wrapText="1"/>
      <protection/>
    </xf>
    <xf numFmtId="49" fontId="3" fillId="0" borderId="26" xfId="55" applyNumberFormat="1" applyFont="1" applyFill="1" applyBorder="1" applyAlignment="1" applyProtection="1">
      <alignment horizontal="center" vertical="center" wrapText="1"/>
      <protection locked="0"/>
    </xf>
    <xf numFmtId="49" fontId="3" fillId="0" borderId="21" xfId="55" applyNumberFormat="1" applyFont="1" applyFill="1" applyBorder="1" applyAlignment="1" applyProtection="1">
      <alignment horizontal="center" vertical="center" wrapText="1"/>
      <protection/>
    </xf>
    <xf numFmtId="49" fontId="3" fillId="0" borderId="22" xfId="55" applyNumberFormat="1" applyFont="1" applyFill="1" applyBorder="1" applyAlignment="1" applyProtection="1">
      <alignment horizontal="center" vertical="center" wrapText="1"/>
      <protection locked="0"/>
    </xf>
    <xf numFmtId="49" fontId="3" fillId="0" borderId="0" xfId="55" applyNumberFormat="1" applyFont="1" applyFill="1" applyBorder="1" applyAlignment="1" applyProtection="1">
      <alignment horizontal="center" vertical="center" wrapText="1"/>
      <protection/>
    </xf>
    <xf numFmtId="49" fontId="3" fillId="0" borderId="23" xfId="55" applyNumberFormat="1" applyFont="1" applyFill="1" applyBorder="1" applyAlignment="1" applyProtection="1">
      <alignment horizontal="center" vertical="center" wrapText="1"/>
      <protection/>
    </xf>
    <xf numFmtId="49" fontId="7" fillId="0" borderId="18" xfId="42" applyNumberFormat="1" applyFill="1" applyBorder="1" applyAlignment="1" applyProtection="1">
      <alignment horizontal="center" vertical="center" wrapText="1"/>
      <protection locked="0"/>
    </xf>
    <xf numFmtId="49" fontId="7" fillId="0" borderId="0" xfId="42" applyNumberFormat="1" applyFill="1" applyBorder="1" applyAlignment="1" applyProtection="1">
      <alignment horizontal="center" vertical="center" wrapText="1"/>
      <protection locked="0"/>
    </xf>
    <xf numFmtId="0" fontId="3" fillId="33" borderId="0" xfId="54" applyFont="1" applyFill="1" applyBorder="1" applyAlignment="1" applyProtection="1">
      <alignment vertical="center" wrapText="1"/>
      <protection/>
    </xf>
    <xf numFmtId="0" fontId="3" fillId="33" borderId="0" xfId="54" applyFont="1" applyFill="1" applyBorder="1" applyAlignment="1" applyProtection="1">
      <alignment horizontal="center" vertical="center" wrapText="1"/>
      <protection/>
    </xf>
    <xf numFmtId="0" fontId="0" fillId="0" borderId="0" xfId="0" applyBorder="1" applyAlignment="1">
      <alignment/>
    </xf>
    <xf numFmtId="0" fontId="0" fillId="0" borderId="0" xfId="0" applyAlignment="1">
      <alignment horizontal="right"/>
    </xf>
    <xf numFmtId="49" fontId="3"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49" fontId="4"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49" fontId="4" fillId="0" borderId="10" xfId="0" applyNumberFormat="1"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49" fontId="4" fillId="0" borderId="28" xfId="0" applyNumberFormat="1" applyFont="1" applyFill="1" applyBorder="1" applyAlignment="1" applyProtection="1">
      <alignment horizontal="center" vertical="center" wrapText="1"/>
      <protection/>
    </xf>
    <xf numFmtId="0" fontId="4" fillId="0" borderId="29" xfId="0" applyFont="1" applyFill="1" applyBorder="1" applyAlignment="1" applyProtection="1">
      <alignment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vertical="center" wrapText="1"/>
      <protection/>
    </xf>
    <xf numFmtId="14" fontId="3" fillId="0" borderId="30" xfId="0" applyNumberFormat="1" applyFont="1" applyFill="1" applyBorder="1" applyAlignment="1" applyProtection="1">
      <alignment vertical="center" wrapText="1"/>
      <protection/>
    </xf>
    <xf numFmtId="49" fontId="3" fillId="0" borderId="30" xfId="0" applyNumberFormat="1" applyFont="1" applyFill="1" applyBorder="1" applyAlignment="1" applyProtection="1">
      <alignment vertical="center" wrapText="1"/>
      <protection/>
    </xf>
    <xf numFmtId="49" fontId="3" fillId="0" borderId="31" xfId="0" applyNumberFormat="1" applyFont="1" applyFill="1" applyBorder="1" applyAlignment="1" applyProtection="1">
      <alignment vertical="center" wrapText="1"/>
      <protection/>
    </xf>
    <xf numFmtId="49" fontId="3" fillId="0" borderId="32" xfId="0" applyNumberFormat="1" applyFont="1" applyFill="1" applyBorder="1" applyAlignment="1" applyProtection="1">
      <alignment vertical="center" wrapText="1"/>
      <protection/>
    </xf>
    <xf numFmtId="49" fontId="3" fillId="0" borderId="28" xfId="0" applyNumberFormat="1" applyFont="1" applyFill="1" applyBorder="1" applyAlignment="1" applyProtection="1">
      <alignment horizontal="center" vertical="center" wrapText="1"/>
      <protection/>
    </xf>
    <xf numFmtId="2" fontId="4" fillId="0" borderId="21" xfId="0" applyNumberFormat="1" applyFont="1" applyFill="1" applyBorder="1" applyAlignment="1" applyProtection="1">
      <alignment vertical="center" wrapText="1"/>
      <protection locked="0"/>
    </xf>
    <xf numFmtId="14" fontId="3" fillId="0" borderId="33" xfId="0" applyNumberFormat="1" applyFont="1" applyBorder="1" applyAlignment="1">
      <alignment horizontal="center" vertical="top" wrapText="1"/>
    </xf>
    <xf numFmtId="0" fontId="3" fillId="0" borderId="33" xfId="0" applyFont="1" applyBorder="1" applyAlignment="1">
      <alignment horizontal="center" vertical="top" wrapText="1"/>
    </xf>
    <xf numFmtId="49" fontId="3" fillId="0" borderId="21" xfId="0" applyNumberFormat="1" applyFont="1" applyFill="1" applyBorder="1" applyAlignment="1" applyProtection="1">
      <alignment vertical="center" wrapText="1" shrinkToFit="1" readingOrder="1"/>
      <protection locked="0"/>
    </xf>
    <xf numFmtId="49" fontId="3" fillId="0" borderId="22" xfId="0" applyNumberFormat="1" applyFont="1" applyFill="1" applyBorder="1" applyAlignment="1" applyProtection="1">
      <alignment vertical="center" wrapText="1"/>
      <protection locked="0"/>
    </xf>
    <xf numFmtId="2" fontId="3" fillId="0" borderId="21" xfId="0" applyNumberFormat="1" applyFont="1" applyFill="1" applyBorder="1" applyAlignment="1" applyProtection="1">
      <alignment vertical="center" wrapText="1"/>
      <protection locked="0"/>
    </xf>
    <xf numFmtId="14" fontId="3" fillId="0" borderId="21" xfId="0" applyNumberFormat="1" applyFont="1" applyFill="1" applyBorder="1" applyAlignment="1" applyProtection="1">
      <alignment horizontal="center" vertical="center" wrapText="1"/>
      <protection locked="0"/>
    </xf>
    <xf numFmtId="0" fontId="3" fillId="0" borderId="29" xfId="0" applyFont="1" applyFill="1" applyBorder="1" applyAlignment="1" applyProtection="1">
      <alignment horizontal="right" vertical="center" wrapText="1"/>
      <protection/>
    </xf>
    <xf numFmtId="14" fontId="3" fillId="0" borderId="21" xfId="0" applyNumberFormat="1" applyFont="1" applyBorder="1" applyAlignment="1">
      <alignment horizontal="center" vertical="top" wrapText="1"/>
    </xf>
    <xf numFmtId="14" fontId="3" fillId="0" borderId="21" xfId="0" applyNumberFormat="1"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xf>
    <xf numFmtId="0" fontId="3" fillId="0" borderId="21" xfId="0" applyFont="1" applyFill="1" applyBorder="1" applyAlignment="1" applyProtection="1">
      <alignment vertical="center" wrapText="1"/>
      <protection/>
    </xf>
    <xf numFmtId="14" fontId="3" fillId="0" borderId="21" xfId="0" applyNumberFormat="1" applyFont="1" applyFill="1" applyBorder="1" applyAlignment="1" applyProtection="1">
      <alignment vertical="center" wrapText="1"/>
      <protection/>
    </xf>
    <xf numFmtId="49" fontId="3" fillId="0" borderId="21" xfId="0" applyNumberFormat="1" applyFont="1" applyFill="1" applyBorder="1" applyAlignment="1" applyProtection="1">
      <alignment vertical="center" wrapText="1"/>
      <protection/>
    </xf>
    <xf numFmtId="49" fontId="3" fillId="0" borderId="34" xfId="0" applyNumberFormat="1" applyFont="1" applyFill="1" applyBorder="1" applyAlignment="1" applyProtection="1">
      <alignment vertical="center" wrapText="1"/>
      <protection/>
    </xf>
    <xf numFmtId="49" fontId="3" fillId="0" borderId="22" xfId="0" applyNumberFormat="1" applyFont="1" applyFill="1" applyBorder="1" applyAlignment="1" applyProtection="1">
      <alignment vertical="center" wrapText="1"/>
      <protection/>
    </xf>
    <xf numFmtId="164" fontId="3" fillId="0" borderId="21" xfId="0" applyNumberFormat="1" applyFont="1" applyFill="1" applyBorder="1" applyAlignment="1" applyProtection="1">
      <alignment vertical="center" wrapText="1"/>
      <protection locked="0"/>
    </xf>
    <xf numFmtId="49" fontId="3" fillId="0" borderId="21" xfId="0" applyNumberFormat="1" applyFont="1" applyFill="1" applyBorder="1" applyAlignment="1" applyProtection="1">
      <alignment vertical="center" wrapText="1"/>
      <protection locked="0"/>
    </xf>
    <xf numFmtId="49" fontId="3" fillId="0" borderId="34" xfId="0" applyNumberFormat="1" applyFont="1" applyFill="1" applyBorder="1" applyAlignment="1" applyProtection="1">
      <alignment vertical="center" wrapText="1"/>
      <protection locked="0"/>
    </xf>
    <xf numFmtId="164" fontId="4" fillId="0" borderId="21" xfId="0" applyNumberFormat="1" applyFont="1" applyFill="1" applyBorder="1" applyAlignment="1" applyProtection="1">
      <alignment vertical="center" wrapText="1"/>
      <protection locked="0"/>
    </xf>
    <xf numFmtId="0" fontId="4" fillId="0" borderId="29" xfId="0" applyFont="1" applyFill="1" applyBorder="1" applyAlignment="1" applyProtection="1">
      <alignment horizontal="left" vertical="center" wrapText="1"/>
      <protection/>
    </xf>
    <xf numFmtId="49" fontId="4" fillId="0" borderId="35" xfId="0" applyNumberFormat="1" applyFont="1" applyFill="1" applyBorder="1" applyAlignment="1" applyProtection="1">
      <alignment horizontal="center" vertical="center" wrapText="1"/>
      <protection/>
    </xf>
    <xf numFmtId="0" fontId="4" fillId="0" borderId="36" xfId="0" applyFont="1" applyFill="1" applyBorder="1" applyAlignment="1" applyProtection="1">
      <alignment horizontal="left" vertical="center" wrapText="1"/>
      <protection/>
    </xf>
    <xf numFmtId="0" fontId="3" fillId="0" borderId="36" xfId="0" applyFont="1" applyFill="1" applyBorder="1" applyAlignment="1" applyProtection="1">
      <alignment horizontal="center" vertical="center" wrapText="1"/>
      <protection/>
    </xf>
    <xf numFmtId="164" fontId="3" fillId="0" borderId="23" xfId="0" applyNumberFormat="1" applyFont="1" applyFill="1" applyBorder="1" applyAlignment="1" applyProtection="1">
      <alignment vertical="center" wrapText="1"/>
      <protection locked="0"/>
    </xf>
    <xf numFmtId="14" fontId="3" fillId="0" borderId="23" xfId="0" applyNumberFormat="1" applyFont="1" applyFill="1" applyBorder="1" applyAlignment="1" applyProtection="1">
      <alignment vertical="center" wrapText="1"/>
      <protection locked="0"/>
    </xf>
    <xf numFmtId="49" fontId="3" fillId="0" borderId="23" xfId="0" applyNumberFormat="1" applyFont="1" applyFill="1" applyBorder="1" applyAlignment="1" applyProtection="1">
      <alignment vertical="center" wrapText="1" shrinkToFit="1" readingOrder="1"/>
      <protection locked="0"/>
    </xf>
    <xf numFmtId="49" fontId="3" fillId="0" borderId="23" xfId="0" applyNumberFormat="1" applyFont="1" applyFill="1" applyBorder="1" applyAlignment="1" applyProtection="1">
      <alignment vertical="center" wrapText="1"/>
      <protection locked="0"/>
    </xf>
    <xf numFmtId="49" fontId="3" fillId="0" borderId="37"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center" vertical="center"/>
      <protection/>
    </xf>
    <xf numFmtId="165" fontId="3" fillId="0" borderId="32" xfId="0" applyNumberFormat="1" applyFont="1" applyFill="1" applyBorder="1" applyAlignment="1" applyProtection="1">
      <alignment horizontal="center" vertical="center"/>
      <protection locked="0"/>
    </xf>
    <xf numFmtId="4" fontId="3" fillId="0" borderId="32" xfId="0" applyNumberFormat="1" applyFont="1" applyFill="1" applyBorder="1" applyAlignment="1" applyProtection="1">
      <alignment horizontal="center" vertical="center"/>
      <protection locked="0"/>
    </xf>
    <xf numFmtId="10" fontId="3" fillId="0" borderId="32" xfId="0" applyNumberFormat="1" applyFont="1" applyFill="1" applyBorder="1" applyAlignment="1" applyProtection="1">
      <alignment horizontal="center" vertical="center"/>
      <protection locked="0"/>
    </xf>
    <xf numFmtId="4" fontId="3" fillId="0" borderId="32" xfId="0" applyNumberFormat="1" applyFont="1" applyFill="1" applyBorder="1" applyAlignment="1" applyProtection="1">
      <alignment horizontal="center" vertical="center"/>
      <protection/>
    </xf>
    <xf numFmtId="0" fontId="3" fillId="0" borderId="30" xfId="0" applyFont="1" applyFill="1" applyBorder="1" applyAlignment="1" applyProtection="1">
      <alignment horizontal="left" vertical="center" wrapText="1" indent="1"/>
      <protection/>
    </xf>
    <xf numFmtId="49" fontId="3" fillId="0" borderId="40"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indent="1"/>
      <protection/>
    </xf>
    <xf numFmtId="4" fontId="3" fillId="0" borderId="22" xfId="0" applyNumberFormat="1" applyFont="1" applyFill="1" applyBorder="1" applyAlignment="1" applyProtection="1">
      <alignment horizontal="center" vertical="center"/>
      <protection locked="0"/>
    </xf>
    <xf numFmtId="49" fontId="3" fillId="0" borderId="41" xfId="0" applyNumberFormat="1" applyFont="1" applyFill="1" applyBorder="1" applyAlignment="1" applyProtection="1">
      <alignment horizontal="center" vertical="center"/>
      <protection/>
    </xf>
    <xf numFmtId="0" fontId="3" fillId="0" borderId="33" xfId="0" applyFont="1" applyFill="1" applyBorder="1" applyAlignment="1" applyProtection="1">
      <alignment horizontal="left" vertical="center" wrapText="1" indent="1"/>
      <protection/>
    </xf>
    <xf numFmtId="4" fontId="3" fillId="0" borderId="42"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left" vertical="center" wrapText="1" indent="1"/>
      <protection/>
    </xf>
    <xf numFmtId="4" fontId="3" fillId="0" borderId="18" xfId="0" applyNumberFormat="1" applyFont="1" applyFill="1" applyBorder="1" applyAlignment="1" applyProtection="1">
      <alignment horizontal="center" vertical="center"/>
      <protection locked="0"/>
    </xf>
    <xf numFmtId="0" fontId="2" fillId="0" borderId="0" xfId="0" applyFont="1" applyAlignment="1">
      <alignment/>
    </xf>
    <xf numFmtId="49" fontId="3" fillId="0" borderId="14" xfId="0" applyNumberFormat="1" applyFont="1" applyFill="1" applyBorder="1" applyAlignment="1" applyProtection="1">
      <alignment horizontal="center" vertical="center"/>
      <protection/>
    </xf>
    <xf numFmtId="0" fontId="3" fillId="0" borderId="20" xfId="0" applyFont="1" applyFill="1" applyBorder="1" applyAlignment="1" applyProtection="1">
      <alignment vertical="center" wrapText="1"/>
      <protection/>
    </xf>
    <xf numFmtId="49" fontId="3" fillId="0" borderId="43" xfId="0" applyNumberFormat="1" applyFont="1" applyFill="1" applyBorder="1" applyAlignment="1" applyProtection="1">
      <alignment horizontal="center" vertical="center" wrapText="1" shrinkToFit="1"/>
      <protection locked="0"/>
    </xf>
    <xf numFmtId="49" fontId="9" fillId="0" borderId="15" xfId="0" applyNumberFormat="1" applyFont="1" applyFill="1" applyBorder="1" applyAlignment="1" applyProtection="1">
      <alignment horizontal="center" vertical="center" wrapText="1" shrinkToFit="1"/>
      <protection/>
    </xf>
    <xf numFmtId="49" fontId="9" fillId="0" borderId="16"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shrinkToFit="1"/>
      <protection locked="0"/>
    </xf>
    <xf numFmtId="49" fontId="9" fillId="0" borderId="22" xfId="0" applyNumberFormat="1" applyFont="1" applyFill="1" applyBorder="1" applyAlignment="1" applyProtection="1">
      <alignment horizontal="center" vertical="center" wrapText="1" shrinkToFit="1"/>
      <protection/>
    </xf>
    <xf numFmtId="49" fontId="9" fillId="0" borderId="44"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indent="2"/>
      <protection/>
    </xf>
    <xf numFmtId="49" fontId="9" fillId="0" borderId="22" xfId="0" applyNumberFormat="1" applyFont="1" applyFill="1" applyBorder="1" applyAlignment="1" applyProtection="1">
      <alignment horizontal="center" vertical="center"/>
      <protection/>
    </xf>
    <xf numFmtId="2" fontId="9" fillId="0" borderId="22" xfId="0" applyNumberFormat="1" applyFont="1" applyFill="1" applyBorder="1" applyAlignment="1" applyProtection="1">
      <alignment horizontal="center" vertical="center"/>
      <protection/>
    </xf>
    <xf numFmtId="2" fontId="9" fillId="0" borderId="44" xfId="0" applyNumberFormat="1" applyFont="1" applyFill="1" applyBorder="1" applyAlignment="1" applyProtection="1">
      <alignment horizontal="center" vertical="center"/>
      <protection/>
    </xf>
    <xf numFmtId="4" fontId="9" fillId="0" borderId="44" xfId="0" applyNumberFormat="1" applyFont="1" applyFill="1" applyBorder="1" applyAlignment="1" applyProtection="1">
      <alignment horizontal="center" vertical="center"/>
      <protection/>
    </xf>
    <xf numFmtId="4" fontId="9" fillId="0" borderId="26" xfId="0" applyNumberFormat="1" applyFont="1" applyFill="1" applyBorder="1" applyAlignment="1" applyProtection="1">
      <alignment horizontal="center" vertical="center"/>
      <protection/>
    </xf>
    <xf numFmtId="4" fontId="9" fillId="0" borderId="44" xfId="0" applyNumberFormat="1" applyFont="1" applyFill="1" applyBorder="1" applyAlignment="1" applyProtection="1">
      <alignment horizontal="center" vertical="center"/>
      <protection locked="0"/>
    </xf>
    <xf numFmtId="4" fontId="9" fillId="0" borderId="26"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wrapText="1" indent="1"/>
      <protection locked="0"/>
    </xf>
    <xf numFmtId="0" fontId="3" fillId="0" borderId="21"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center" vertical="center" wrapText="1" shrinkToFit="1"/>
      <protection locked="0"/>
    </xf>
    <xf numFmtId="4" fontId="9" fillId="0" borderId="19" xfId="0" applyNumberFormat="1"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protection/>
    </xf>
    <xf numFmtId="3" fontId="3" fillId="0" borderId="15"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xf>
    <xf numFmtId="3" fontId="3" fillId="0" borderId="32" xfId="0" applyNumberFormat="1"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xf>
    <xf numFmtId="3" fontId="3" fillId="0" borderId="22"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xf>
    <xf numFmtId="0" fontId="3" fillId="0" borderId="23" xfId="0" applyFont="1" applyFill="1" applyBorder="1" applyAlignment="1" applyProtection="1">
      <alignment vertical="center" wrapText="1"/>
      <protection/>
    </xf>
    <xf numFmtId="3" fontId="3" fillId="0" borderId="18"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wrapText="1"/>
      <protection/>
    </xf>
    <xf numFmtId="0" fontId="4" fillId="33" borderId="1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48"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4" fillId="33" borderId="39" xfId="0" applyFont="1" applyFill="1" applyBorder="1" applyAlignment="1" applyProtection="1">
      <alignment horizontal="center" vertical="center" wrapText="1"/>
      <protection/>
    </xf>
    <xf numFmtId="0" fontId="3" fillId="0" borderId="43" xfId="0" applyFont="1" applyFill="1" applyBorder="1" applyAlignment="1" applyProtection="1">
      <alignment horizontal="left" vertical="center" wrapText="1"/>
      <protection/>
    </xf>
    <xf numFmtId="0" fontId="3" fillId="0" borderId="43" xfId="0" applyFont="1" applyFill="1" applyBorder="1" applyAlignment="1" applyProtection="1">
      <alignment horizontal="center" vertical="center" wrapText="1"/>
      <protection/>
    </xf>
    <xf numFmtId="0" fontId="3" fillId="0" borderId="49" xfId="54" applyFont="1" applyFill="1" applyBorder="1" applyAlignment="1" applyProtection="1">
      <alignment horizontal="center" vertical="center" wrapText="1"/>
      <protection locked="0"/>
    </xf>
    <xf numFmtId="0" fontId="3" fillId="0" borderId="31" xfId="0" applyFont="1" applyFill="1" applyBorder="1" applyAlignment="1" applyProtection="1">
      <alignment horizontal="left" vertical="center" wrapText="1"/>
      <protection/>
    </xf>
    <xf numFmtId="0" fontId="3" fillId="0" borderId="31" xfId="0" applyFont="1" applyFill="1" applyBorder="1" applyAlignment="1" applyProtection="1">
      <alignment horizontal="center" vertical="center" wrapText="1"/>
      <protection/>
    </xf>
    <xf numFmtId="0" fontId="0" fillId="0" borderId="22" xfId="0" applyFill="1" applyBorder="1" applyAlignment="1">
      <alignment/>
    </xf>
    <xf numFmtId="0" fontId="3" fillId="0" borderId="34" xfId="0" applyFont="1" applyFill="1" applyBorder="1" applyAlignment="1" applyProtection="1">
      <alignment horizontal="left" vertical="center" wrapText="1"/>
      <protection/>
    </xf>
    <xf numFmtId="0" fontId="3" fillId="0" borderId="34" xfId="0" applyFont="1" applyFill="1" applyBorder="1" applyAlignment="1" applyProtection="1">
      <alignment horizontal="center" vertical="center" wrapText="1"/>
      <protection/>
    </xf>
    <xf numFmtId="2" fontId="3" fillId="0" borderId="22" xfId="0" applyNumberFormat="1" applyFont="1" applyFill="1" applyBorder="1" applyAlignment="1">
      <alignment horizontal="center" vertical="center"/>
    </xf>
    <xf numFmtId="2" fontId="0" fillId="0" borderId="0" xfId="0" applyNumberFormat="1" applyFill="1" applyAlignment="1">
      <alignment/>
    </xf>
    <xf numFmtId="0" fontId="3" fillId="0" borderId="34" xfId="0" applyFont="1" applyFill="1" applyBorder="1" applyAlignment="1" applyProtection="1">
      <alignment horizontal="left" vertical="center" wrapText="1" indent="1"/>
      <protection/>
    </xf>
    <xf numFmtId="0" fontId="3" fillId="0" borderId="34" xfId="0" applyFont="1" applyFill="1" applyBorder="1" applyAlignment="1" applyProtection="1">
      <alignment horizontal="left" vertical="center" wrapText="1" indent="2"/>
      <protection/>
    </xf>
    <xf numFmtId="0" fontId="3" fillId="0" borderId="34" xfId="0" applyFont="1" applyFill="1" applyBorder="1" applyAlignment="1" applyProtection="1">
      <alignment horizontal="left" vertical="center" wrapText="1" indent="3"/>
      <protection/>
    </xf>
    <xf numFmtId="164" fontId="3" fillId="0" borderId="22" xfId="0" applyNumberFormat="1" applyFont="1" applyFill="1" applyBorder="1" applyAlignment="1">
      <alignment horizontal="center" vertical="center"/>
    </xf>
    <xf numFmtId="0" fontId="3" fillId="0" borderId="34" xfId="0" applyFont="1" applyFill="1" applyBorder="1" applyAlignment="1" applyProtection="1">
      <alignment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50" xfId="0" applyFont="1" applyFill="1" applyBorder="1" applyAlignment="1" applyProtection="1">
      <alignment vertical="center" wrapText="1"/>
      <protection/>
    </xf>
    <xf numFmtId="0" fontId="3" fillId="0" borderId="50" xfId="0" applyFont="1" applyFill="1" applyBorder="1" applyAlignment="1" applyProtection="1">
      <alignment horizontal="center" vertical="center" wrapText="1"/>
      <protection/>
    </xf>
    <xf numFmtId="0" fontId="2" fillId="0" borderId="22" xfId="0" applyFont="1" applyFill="1" applyBorder="1" applyAlignment="1">
      <alignment/>
    </xf>
    <xf numFmtId="0" fontId="2" fillId="0" borderId="0" xfId="0" applyFont="1" applyFill="1" applyAlignment="1">
      <alignment/>
    </xf>
    <xf numFmtId="0" fontId="3" fillId="0" borderId="37" xfId="0" applyFont="1" applyFill="1" applyBorder="1" applyAlignment="1" applyProtection="1">
      <alignment vertical="center" wrapText="1"/>
      <protection/>
    </xf>
    <xf numFmtId="0" fontId="3" fillId="0" borderId="37"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0" fontId="10" fillId="0" borderId="0" xfId="0" applyFont="1" applyAlignment="1">
      <alignment/>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horizontal="right"/>
      <protection/>
    </xf>
    <xf numFmtId="0" fontId="3" fillId="33" borderId="0" xfId="0" applyFont="1" applyFill="1" applyBorder="1" applyAlignment="1" applyProtection="1">
      <alignment/>
      <protection/>
    </xf>
    <xf numFmtId="0" fontId="3" fillId="0" borderId="0" xfId="0" applyFont="1" applyFill="1" applyAlignment="1" applyProtection="1">
      <alignment/>
      <protection/>
    </xf>
    <xf numFmtId="0" fontId="4" fillId="0" borderId="14"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0" fontId="4" fillId="0" borderId="40" xfId="0" applyFont="1" applyFill="1" applyBorder="1" applyAlignment="1" applyProtection="1">
      <alignment horizontal="center" vertical="center" wrapText="1"/>
      <protection/>
    </xf>
    <xf numFmtId="0" fontId="3" fillId="0" borderId="21" xfId="0" applyFont="1" applyFill="1" applyBorder="1" applyAlignment="1" applyProtection="1">
      <alignment wrapText="1"/>
      <protection/>
    </xf>
    <xf numFmtId="0" fontId="3" fillId="0" borderId="32" xfId="0" applyFont="1" applyFill="1" applyBorder="1" applyAlignment="1" applyProtection="1">
      <alignment horizontal="center" vertical="center" wrapText="1"/>
      <protection locked="0"/>
    </xf>
    <xf numFmtId="0" fontId="11" fillId="0" borderId="21" xfId="0" applyFont="1" applyBorder="1" applyAlignment="1" applyProtection="1">
      <alignment horizontal="justify" vertical="justify" wrapText="1" readingOrder="1"/>
      <protection locked="0"/>
    </xf>
    <xf numFmtId="0" fontId="12" fillId="0" borderId="32" xfId="0" applyFont="1" applyFill="1" applyBorder="1" applyAlignment="1" applyProtection="1">
      <alignment horizontal="center" vertical="center" wrapText="1"/>
      <protection locked="0"/>
    </xf>
    <xf numFmtId="49" fontId="4" fillId="0" borderId="40" xfId="0" applyNumberFormat="1" applyFont="1" applyFill="1" applyBorder="1" applyAlignment="1" applyProtection="1">
      <alignment horizontal="center" vertical="center" wrapText="1"/>
      <protection/>
    </xf>
    <xf numFmtId="0" fontId="7" fillId="0" borderId="32" xfId="42"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protection locked="0"/>
    </xf>
    <xf numFmtId="0" fontId="14" fillId="0" borderId="22" xfId="0" applyFont="1" applyFill="1" applyBorder="1" applyAlignment="1">
      <alignment/>
    </xf>
    <xf numFmtId="0" fontId="14" fillId="0" borderId="22" xfId="0" applyFont="1" applyFill="1" applyBorder="1" applyAlignment="1">
      <alignment horizontal="center"/>
    </xf>
    <xf numFmtId="0" fontId="14" fillId="0" borderId="18" xfId="0" applyFont="1" applyFill="1" applyBorder="1" applyAlignment="1">
      <alignment/>
    </xf>
    <xf numFmtId="164" fontId="14" fillId="0" borderId="22" xfId="0" applyNumberFormat="1" applyFont="1" applyFill="1" applyBorder="1" applyAlignment="1">
      <alignment horizontal="center"/>
    </xf>
    <xf numFmtId="49" fontId="3" fillId="0" borderId="40" xfId="55" applyNumberFormat="1" applyFont="1" applyFill="1" applyBorder="1" applyAlignment="1" applyProtection="1">
      <alignment horizontal="center" vertical="center" wrapText="1"/>
      <protection/>
    </xf>
    <xf numFmtId="49" fontId="3" fillId="0" borderId="17" xfId="55" applyNumberFormat="1" applyFont="1" applyFill="1" applyBorder="1" applyAlignment="1" applyProtection="1">
      <alignment horizontal="center" vertical="center" wrapText="1"/>
      <protection/>
    </xf>
    <xf numFmtId="0" fontId="3" fillId="0" borderId="0" xfId="54" applyFont="1" applyFill="1" applyBorder="1" applyAlignment="1" applyProtection="1">
      <alignment horizontal="right" vertical="center" wrapText="1"/>
      <protection/>
    </xf>
    <xf numFmtId="0" fontId="4" fillId="0" borderId="0" xfId="54" applyFont="1" applyFill="1" applyBorder="1" applyAlignment="1" applyProtection="1">
      <alignment horizontal="center" vertical="center" wrapText="1"/>
      <protection/>
    </xf>
    <xf numFmtId="0" fontId="4" fillId="0" borderId="14" xfId="54" applyFont="1" applyFill="1" applyBorder="1" applyAlignment="1" applyProtection="1">
      <alignment horizontal="center" vertical="center" wrapText="1"/>
      <protection/>
    </xf>
    <xf numFmtId="0" fontId="4" fillId="0" borderId="15" xfId="54" applyFont="1" applyFill="1" applyBorder="1" applyAlignment="1" applyProtection="1">
      <alignment horizontal="center" vertical="center" wrapText="1"/>
      <protection/>
    </xf>
    <xf numFmtId="0" fontId="4" fillId="0" borderId="17" xfId="54" applyFont="1" applyFill="1" applyBorder="1" applyAlignment="1" applyProtection="1">
      <alignment horizontal="center" vertical="center" wrapText="1"/>
      <protection/>
    </xf>
    <xf numFmtId="0" fontId="4" fillId="0" borderId="18" xfId="54" applyFont="1" applyFill="1" applyBorder="1" applyAlignment="1" applyProtection="1">
      <alignment horizontal="center" vertical="center" wrapText="1"/>
      <protection/>
    </xf>
    <xf numFmtId="0" fontId="3" fillId="0" borderId="13" xfId="55" applyNumberFormat="1" applyFont="1" applyFill="1" applyBorder="1" applyAlignment="1" applyProtection="1">
      <alignment horizontal="center" vertical="center" wrapText="1"/>
      <protection locked="0"/>
    </xf>
    <xf numFmtId="0" fontId="3" fillId="0" borderId="48" xfId="55" applyNumberFormat="1" applyFont="1" applyFill="1" applyBorder="1" applyAlignment="1" applyProtection="1">
      <alignment horizontal="center" vertical="center" wrapText="1"/>
      <protection locked="0"/>
    </xf>
    <xf numFmtId="0" fontId="3" fillId="0" borderId="13" xfId="54" applyFont="1" applyFill="1" applyBorder="1" applyAlignment="1" applyProtection="1">
      <alignment horizontal="center" vertical="center" wrapText="1"/>
      <protection locked="0"/>
    </xf>
    <xf numFmtId="0" fontId="3" fillId="0" borderId="48" xfId="54" applyFont="1" applyFill="1" applyBorder="1" applyAlignment="1" applyProtection="1">
      <alignment horizontal="center" vertical="center" wrapText="1"/>
      <protection locked="0"/>
    </xf>
    <xf numFmtId="0" fontId="3" fillId="0" borderId="40" xfId="54" applyFont="1" applyFill="1" applyBorder="1" applyAlignment="1" applyProtection="1">
      <alignment horizontal="center" vertical="center" wrapText="1"/>
      <protection/>
    </xf>
    <xf numFmtId="0" fontId="3" fillId="0" borderId="17" xfId="54" applyFont="1" applyFill="1" applyBorder="1" applyAlignment="1" applyProtection="1">
      <alignment horizontal="center" vertical="center" wrapText="1"/>
      <protection/>
    </xf>
    <xf numFmtId="0" fontId="3" fillId="0" borderId="51" xfId="54" applyFont="1" applyFill="1" applyBorder="1" applyAlignment="1" applyProtection="1">
      <alignment horizontal="center" vertical="center" wrapText="1"/>
      <protection/>
    </xf>
    <xf numFmtId="0" fontId="3" fillId="0" borderId="52" xfId="54" applyFont="1" applyFill="1" applyBorder="1" applyAlignment="1" applyProtection="1">
      <alignment horizontal="center" vertical="center" wrapText="1"/>
      <protection/>
    </xf>
    <xf numFmtId="0" fontId="3" fillId="0" borderId="53" xfId="54" applyFont="1" applyFill="1" applyBorder="1" applyAlignment="1" applyProtection="1">
      <alignment horizontal="center" vertical="center" wrapText="1"/>
      <protection/>
    </xf>
    <xf numFmtId="0" fontId="3" fillId="0" borderId="25" xfId="54" applyFont="1" applyFill="1" applyBorder="1" applyAlignment="1" applyProtection="1">
      <alignment horizontal="center" vertical="center" wrapText="1"/>
      <protection/>
    </xf>
    <xf numFmtId="49" fontId="3" fillId="0" borderId="33" xfId="0" applyNumberFormat="1" applyFont="1" applyFill="1" applyBorder="1" applyAlignment="1" applyProtection="1">
      <alignment horizontal="center" vertical="center" wrapText="1"/>
      <protection locked="0"/>
    </xf>
    <xf numFmtId="49" fontId="3" fillId="0" borderId="46" xfId="0" applyNumberFormat="1"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xf>
    <xf numFmtId="0" fontId="14" fillId="0" borderId="54"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54"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right"/>
    </xf>
    <xf numFmtId="0" fontId="4"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right"/>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center"/>
      <protection locked="0"/>
    </xf>
    <xf numFmtId="0" fontId="48" fillId="0" borderId="22"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IL1.ELECTR" xfId="53"/>
    <cellStyle name="Обычный_ЖКУ_проект3" xfId="54"/>
    <cellStyle name="Обычный_форма 1 водопровод для орг"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ortofmurmansk.ru/files/voda12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sheetName val="ХВС цены"/>
      <sheetName val="ХВС характеристика"/>
      <sheetName val="ХВС инвестиции"/>
      <sheetName val="ХВС доступ"/>
      <sheetName val="ХВС показатели"/>
      <sheetName val="Ссылки на публикации"/>
      <sheetName val="REESTR_START"/>
      <sheetName val="REESTR_ORG"/>
      <sheetName val="REESTR"/>
      <sheetName val="TEHSHEET"/>
      <sheetName val="tech"/>
    </sheetNames>
    <sheetDataSet>
      <sheetData sheetId="9">
        <row r="2">
          <cell r="D2" t="str">
            <v>Азовский район</v>
          </cell>
        </row>
        <row r="3">
          <cell r="D3" t="str">
            <v>Аксайский район</v>
          </cell>
        </row>
        <row r="4">
          <cell r="D4" t="str">
            <v>Багаевский район</v>
          </cell>
        </row>
        <row r="5">
          <cell r="D5" t="str">
            <v>Белокалитвинский район</v>
          </cell>
        </row>
        <row r="6">
          <cell r="D6" t="str">
            <v>Боковский район</v>
          </cell>
        </row>
        <row r="7">
          <cell r="D7" t="str">
            <v>Верхнедонской район</v>
          </cell>
        </row>
        <row r="8">
          <cell r="D8" t="str">
            <v>Веселовский район</v>
          </cell>
        </row>
        <row r="9">
          <cell r="D9" t="str">
            <v>Волгодонск</v>
          </cell>
        </row>
        <row r="10">
          <cell r="D10" t="str">
            <v>Волгодонской район</v>
          </cell>
        </row>
        <row r="11">
          <cell r="D11" t="str">
            <v>Город Азов</v>
          </cell>
        </row>
        <row r="12">
          <cell r="D12" t="str">
            <v>Город Батайск</v>
          </cell>
        </row>
        <row r="13">
          <cell r="D13" t="str">
            <v>Город Волгодонск</v>
          </cell>
        </row>
        <row r="14">
          <cell r="D14" t="str">
            <v>Город Гуково</v>
          </cell>
        </row>
        <row r="15">
          <cell r="D15" t="str">
            <v>Город Донецк</v>
          </cell>
        </row>
        <row r="16">
          <cell r="D16" t="str">
            <v>Город Зверево</v>
          </cell>
        </row>
        <row r="17">
          <cell r="D17" t="str">
            <v>Город Каменск-Шахтинский</v>
          </cell>
        </row>
        <row r="18">
          <cell r="D18" t="str">
            <v>Город Новочеркасск</v>
          </cell>
        </row>
        <row r="19">
          <cell r="D19" t="str">
            <v>Город Новошахтинск</v>
          </cell>
        </row>
        <row r="20">
          <cell r="D20" t="str">
            <v>Город Ростов-на-Дону</v>
          </cell>
        </row>
        <row r="21">
          <cell r="D21" t="str">
            <v>Город Таганрог</v>
          </cell>
        </row>
        <row r="22">
          <cell r="D22" t="str">
            <v>Город Шахты</v>
          </cell>
        </row>
        <row r="23">
          <cell r="D23" t="str">
            <v>Егорлыкский район</v>
          </cell>
        </row>
        <row r="24">
          <cell r="D24" t="str">
            <v>Заветинский район</v>
          </cell>
        </row>
        <row r="25">
          <cell r="D25" t="str">
            <v>Зерноградский район</v>
          </cell>
        </row>
        <row r="26">
          <cell r="D26" t="str">
            <v>Зимовниковский район</v>
          </cell>
        </row>
        <row r="27">
          <cell r="D27" t="str">
            <v>Кагальницкий район</v>
          </cell>
        </row>
        <row r="28">
          <cell r="D28" t="str">
            <v>Каменский район</v>
          </cell>
        </row>
        <row r="29">
          <cell r="D29" t="str">
            <v>Кашарский район</v>
          </cell>
        </row>
        <row r="30">
          <cell r="D30" t="str">
            <v>Константиновский район</v>
          </cell>
        </row>
        <row r="31">
          <cell r="D31" t="str">
            <v>Красносулинский район</v>
          </cell>
        </row>
        <row r="32">
          <cell r="D32" t="str">
            <v>Куйбышевский район</v>
          </cell>
        </row>
        <row r="33">
          <cell r="D33" t="str">
            <v>Мартыновский район</v>
          </cell>
        </row>
        <row r="34">
          <cell r="D34" t="str">
            <v>Матвеево-Курганский район</v>
          </cell>
        </row>
        <row r="35">
          <cell r="D35" t="str">
            <v>Миллеровский район</v>
          </cell>
        </row>
        <row r="36">
          <cell r="D36" t="str">
            <v>Милютинский район</v>
          </cell>
        </row>
        <row r="37">
          <cell r="D37" t="str">
            <v>Морозовский район</v>
          </cell>
        </row>
        <row r="38">
          <cell r="D38" t="str">
            <v>Мясниковский район</v>
          </cell>
        </row>
        <row r="39">
          <cell r="D39" t="str">
            <v>Неклиновский район</v>
          </cell>
        </row>
        <row r="40">
          <cell r="D40" t="str">
            <v>Новочеркасск</v>
          </cell>
        </row>
        <row r="41">
          <cell r="D41" t="str">
            <v>Обливский район</v>
          </cell>
        </row>
        <row r="42">
          <cell r="D42" t="str">
            <v>Октябрьский район</v>
          </cell>
        </row>
        <row r="43">
          <cell r="D43" t="str">
            <v>Орловский район</v>
          </cell>
        </row>
        <row r="44">
          <cell r="D44" t="str">
            <v>Песчанокопский район</v>
          </cell>
        </row>
        <row r="45">
          <cell r="D45" t="str">
            <v>Пролетарский район</v>
          </cell>
        </row>
        <row r="46">
          <cell r="D46" t="str">
            <v>Ремонтненский район</v>
          </cell>
        </row>
        <row r="47">
          <cell r="D47" t="str">
            <v>Родионово-Несветайский район</v>
          </cell>
        </row>
        <row r="48">
          <cell r="D48" t="str">
            <v>Ростов-на-Дону</v>
          </cell>
        </row>
        <row r="49">
          <cell r="D49" t="str">
            <v>Сальский район</v>
          </cell>
        </row>
        <row r="50">
          <cell r="D50" t="str">
            <v>Семикаракорский район</v>
          </cell>
        </row>
        <row r="51">
          <cell r="D51" t="str">
            <v>Советский район</v>
          </cell>
        </row>
        <row r="52">
          <cell r="D52" t="str">
            <v>Таганрог</v>
          </cell>
        </row>
        <row r="53">
          <cell r="D53" t="str">
            <v>Тарасовский район</v>
          </cell>
        </row>
        <row r="54">
          <cell r="D54" t="str">
            <v>Тацинский район</v>
          </cell>
        </row>
        <row r="55">
          <cell r="D55" t="str">
            <v>Усть-Донецкий район</v>
          </cell>
        </row>
        <row r="56">
          <cell r="D56" t="str">
            <v>Целинский район</v>
          </cell>
        </row>
        <row r="57">
          <cell r="D57" t="str">
            <v>Цимлянский район</v>
          </cell>
        </row>
        <row r="58">
          <cell r="D58" t="str">
            <v>Чертковский район</v>
          </cell>
        </row>
        <row r="59">
          <cell r="D59" t="str">
            <v>Шахты</v>
          </cell>
        </row>
        <row r="60">
          <cell r="D60" t="str">
            <v>Шолоховский район</v>
          </cell>
        </row>
      </sheetData>
      <sheetData sheetId="10">
        <row r="3">
          <cell r="B3" t="str">
            <v>да</v>
          </cell>
          <cell r="D3" t="str">
            <v>2007</v>
          </cell>
          <cell r="F3" t="str">
            <v>I квартал</v>
          </cell>
        </row>
        <row r="4">
          <cell r="B4" t="str">
            <v>нет</v>
          </cell>
          <cell r="D4" t="str">
            <v>2008</v>
          </cell>
          <cell r="F4" t="str">
            <v>II квартал</v>
          </cell>
        </row>
        <row r="5">
          <cell r="D5" t="str">
            <v>2009</v>
          </cell>
          <cell r="F5" t="str">
            <v>III квартал</v>
          </cell>
        </row>
        <row r="6">
          <cell r="D6" t="str">
            <v>2010</v>
          </cell>
          <cell r="F6" t="str">
            <v>IV квартал</v>
          </cell>
        </row>
        <row r="7">
          <cell r="D7" t="str">
            <v>2011</v>
          </cell>
        </row>
        <row r="8">
          <cell r="D8" t="str">
            <v>2012</v>
          </cell>
        </row>
        <row r="9">
          <cell r="D9" t="str">
            <v>2013</v>
          </cell>
        </row>
        <row r="10">
          <cell r="D10" t="str">
            <v>2014</v>
          </cell>
        </row>
        <row r="11">
          <cell r="D11" t="str">
            <v>2015</v>
          </cell>
        </row>
        <row r="12">
          <cell r="D12" t="str">
            <v>2016</v>
          </cell>
        </row>
        <row r="13">
          <cell r="D13" t="str">
            <v>2017</v>
          </cell>
        </row>
        <row r="14">
          <cell r="D14" t="str">
            <v>2018</v>
          </cell>
        </row>
        <row r="15">
          <cell r="D15" t="str">
            <v>2019</v>
          </cell>
        </row>
        <row r="16">
          <cell r="D16" t="str">
            <v>2020</v>
          </cell>
        </row>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mrp.murman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file://C:\&#1052;&#1086;&#1080;%20&#1076;&#1086;&#1082;&#1091;&#1084;&#1077;&#1085;&#1090;&#1099;\&#1044;&#1086;&#1082;&#1091;&#1084;&#1077;&#1085;&#1090;&#1099;%20&#1089;%2021.09.09\" TargetMode="External" /><Relationship Id="rId2" Type="http://schemas.openxmlformats.org/officeDocument/2006/relationships/hyperlink" Target="mailto:mail@mmrp.murmansk.ru"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F41"/>
  <sheetViews>
    <sheetView zoomScalePageLayoutView="0" workbookViewId="0" topLeftCell="A10">
      <selection activeCell="E16" sqref="E16"/>
    </sheetView>
  </sheetViews>
  <sheetFormatPr defaultColWidth="9.140625" defaultRowHeight="15"/>
  <cols>
    <col min="1" max="1" width="4.7109375" style="0" customWidth="1"/>
    <col min="2" max="2" width="34.28125" style="0" customWidth="1"/>
    <col min="3" max="3" width="22.00390625" style="0" customWidth="1"/>
    <col min="4" max="4" width="28.57421875" style="0" customWidth="1"/>
    <col min="5" max="5" width="37.28125" style="0" customWidth="1"/>
  </cols>
  <sheetData>
    <row r="1" spans="2:6" s="5" customFormat="1" ht="11.25">
      <c r="B1" s="1"/>
      <c r="C1" s="2"/>
      <c r="D1" s="3"/>
      <c r="E1" s="3"/>
      <c r="F1" s="4"/>
    </row>
    <row r="2" spans="2:6" s="5" customFormat="1" ht="11.25">
      <c r="B2" s="1"/>
      <c r="C2" s="2"/>
      <c r="D2" s="6"/>
      <c r="E2" s="6" t="s">
        <v>0</v>
      </c>
      <c r="F2" s="4"/>
    </row>
    <row r="3" spans="2:6" s="5" customFormat="1" ht="11.25">
      <c r="B3" s="1"/>
      <c r="C3" s="2"/>
      <c r="D3" s="6"/>
      <c r="E3" s="6" t="s">
        <v>1</v>
      </c>
      <c r="F3" s="4"/>
    </row>
    <row r="4" spans="2:6" s="5" customFormat="1" ht="11.25">
      <c r="B4" s="1"/>
      <c r="C4" s="2"/>
      <c r="D4" s="207" t="s">
        <v>2</v>
      </c>
      <c r="E4" s="207"/>
      <c r="F4" s="4"/>
    </row>
    <row r="5" spans="2:6" s="5" customFormat="1" ht="11.25">
      <c r="B5" s="1"/>
      <c r="C5" s="2"/>
      <c r="D5" s="6"/>
      <c r="E5" s="6" t="s">
        <v>3</v>
      </c>
      <c r="F5" s="4"/>
    </row>
    <row r="6" spans="2:6" s="5" customFormat="1" ht="11.25">
      <c r="B6" s="1"/>
      <c r="C6" s="2"/>
      <c r="D6" s="3"/>
      <c r="E6" s="3"/>
      <c r="F6" s="4"/>
    </row>
    <row r="7" spans="2:6" s="5" customFormat="1" ht="11.25">
      <c r="B7" s="1"/>
      <c r="C7" s="2"/>
      <c r="D7" s="3"/>
      <c r="E7" s="3"/>
      <c r="F7" s="4"/>
    </row>
    <row r="8" spans="2:6" s="5" customFormat="1" ht="11.25">
      <c r="B8" s="1"/>
      <c r="C8" s="2"/>
      <c r="D8" s="3"/>
      <c r="E8" s="3"/>
      <c r="F8" s="4"/>
    </row>
    <row r="9" spans="2:5" s="7" customFormat="1" ht="15">
      <c r="B9" s="208" t="s">
        <v>4</v>
      </c>
      <c r="C9" s="208"/>
      <c r="D9" s="208"/>
      <c r="E9" s="208"/>
    </row>
    <row r="10" spans="2:5" s="7" customFormat="1" ht="15.75" thickBot="1">
      <c r="B10" s="1"/>
      <c r="C10" s="1"/>
      <c r="D10" s="8"/>
      <c r="E10" s="1"/>
    </row>
    <row r="11" spans="2:5" s="7" customFormat="1" ht="15">
      <c r="B11" s="209" t="s">
        <v>5</v>
      </c>
      <c r="C11" s="210"/>
      <c r="D11" s="8"/>
      <c r="E11" s="1"/>
    </row>
    <row r="12" spans="2:5" s="7" customFormat="1" ht="15.75" thickBot="1">
      <c r="B12" s="211" t="s">
        <v>6</v>
      </c>
      <c r="C12" s="212"/>
      <c r="D12" s="8"/>
      <c r="E12" s="1"/>
    </row>
    <row r="13" spans="2:5" s="7" customFormat="1" ht="15.75" thickBot="1">
      <c r="B13" s="9"/>
      <c r="C13" s="10"/>
      <c r="D13" s="11"/>
      <c r="E13" s="10"/>
    </row>
    <row r="14" spans="2:5" s="7" customFormat="1" ht="15.75" thickBot="1">
      <c r="B14" s="12" t="s">
        <v>7</v>
      </c>
      <c r="C14" s="19">
        <v>2013</v>
      </c>
      <c r="D14" s="13" t="s">
        <v>8</v>
      </c>
      <c r="E14" s="14"/>
    </row>
    <row r="15" spans="2:5" s="7" customFormat="1" ht="15.75" thickBot="1">
      <c r="B15" s="15"/>
      <c r="C15" s="1"/>
      <c r="D15" s="16"/>
      <c r="E15" s="4"/>
    </row>
    <row r="16" spans="2:5" s="7" customFormat="1" ht="34.5" thickBot="1">
      <c r="B16" s="12" t="s">
        <v>9</v>
      </c>
      <c r="C16" s="17" t="s">
        <v>10</v>
      </c>
      <c r="D16" s="13" t="s">
        <v>11</v>
      </c>
      <c r="E16" s="14" t="s">
        <v>12</v>
      </c>
    </row>
    <row r="17" spans="2:5" s="7" customFormat="1" ht="15.75" thickBot="1">
      <c r="B17" s="15"/>
      <c r="C17" s="16"/>
      <c r="D17" s="16"/>
      <c r="E17" s="4"/>
    </row>
    <row r="18" spans="2:5" s="7" customFormat="1" ht="15.75" thickBot="1">
      <c r="B18" s="18" t="s">
        <v>13</v>
      </c>
      <c r="C18" s="213" t="s">
        <v>14</v>
      </c>
      <c r="D18" s="214"/>
      <c r="E18" s="4"/>
    </row>
    <row r="19" spans="2:5" s="7" customFormat="1" ht="15">
      <c r="B19" s="20"/>
      <c r="C19" s="21"/>
      <c r="D19" s="16"/>
      <c r="E19" s="4"/>
    </row>
    <row r="20" spans="2:5" s="7" customFormat="1" ht="15.75" thickBot="1">
      <c r="B20" s="20"/>
      <c r="C20" s="21"/>
      <c r="D20" s="16"/>
      <c r="E20" s="4"/>
    </row>
    <row r="21" spans="2:5" s="7" customFormat="1" ht="15">
      <c r="B21" s="22" t="s">
        <v>15</v>
      </c>
      <c r="C21" s="23" t="s">
        <v>16</v>
      </c>
      <c r="D21" s="11"/>
      <c r="E21" s="24" t="s">
        <v>17</v>
      </c>
    </row>
    <row r="22" spans="2:5" s="7" customFormat="1" ht="15.75" thickBot="1">
      <c r="B22" s="25" t="s">
        <v>18</v>
      </c>
      <c r="C22" s="26" t="s">
        <v>19</v>
      </c>
      <c r="D22" s="11"/>
      <c r="E22" s="27" t="s">
        <v>20</v>
      </c>
    </row>
    <row r="23" spans="2:5" s="7" customFormat="1" ht="15.75" thickBot="1">
      <c r="B23" s="15"/>
      <c r="C23" s="1"/>
      <c r="D23" s="16"/>
      <c r="E23" s="4"/>
    </row>
    <row r="24" spans="2:5" s="7" customFormat="1" ht="21.75" customHeight="1" thickBot="1">
      <c r="B24" s="12" t="s">
        <v>21</v>
      </c>
      <c r="C24" s="215" t="s">
        <v>22</v>
      </c>
      <c r="D24" s="216"/>
      <c r="E24" s="4"/>
    </row>
    <row r="25" spans="2:5" s="7" customFormat="1" ht="15.75" thickBot="1">
      <c r="B25" s="15"/>
      <c r="C25" s="1"/>
      <c r="D25" s="16"/>
      <c r="E25" s="4"/>
    </row>
    <row r="26" spans="2:5" s="7" customFormat="1" ht="15">
      <c r="B26" s="28" t="s">
        <v>23</v>
      </c>
      <c r="C26" s="29" t="s">
        <v>24</v>
      </c>
      <c r="D26" s="23" t="s">
        <v>6</v>
      </c>
      <c r="E26" s="1"/>
    </row>
    <row r="27" spans="2:5" s="7" customFormat="1" ht="15">
      <c r="B27" s="217" t="s">
        <v>25</v>
      </c>
      <c r="C27" s="30" t="s">
        <v>26</v>
      </c>
      <c r="D27" s="31" t="s">
        <v>27</v>
      </c>
      <c r="E27" s="1"/>
    </row>
    <row r="28" spans="2:5" s="7" customFormat="1" ht="15.75" thickBot="1">
      <c r="B28" s="218"/>
      <c r="C28" s="32" t="s">
        <v>28</v>
      </c>
      <c r="D28" s="33" t="s">
        <v>29</v>
      </c>
      <c r="E28" s="4"/>
    </row>
    <row r="29" spans="2:5" s="7" customFormat="1" ht="15.75" thickBot="1">
      <c r="B29" s="15"/>
      <c r="C29" s="1"/>
      <c r="D29" s="16"/>
      <c r="E29" s="4"/>
    </row>
    <row r="30" spans="2:5" s="7" customFormat="1" ht="23.25" thickBot="1">
      <c r="B30" s="219" t="s">
        <v>30</v>
      </c>
      <c r="C30" s="220"/>
      <c r="D30" s="34" t="s">
        <v>31</v>
      </c>
      <c r="E30" s="1"/>
    </row>
    <row r="31" spans="2:5" s="7" customFormat="1" ht="22.5">
      <c r="B31" s="221" t="s">
        <v>32</v>
      </c>
      <c r="C31" s="222"/>
      <c r="D31" s="34" t="s">
        <v>31</v>
      </c>
      <c r="E31" s="1"/>
    </row>
    <row r="32" spans="2:5" s="7" customFormat="1" ht="15">
      <c r="B32" s="217" t="s">
        <v>33</v>
      </c>
      <c r="C32" s="35" t="s">
        <v>34</v>
      </c>
      <c r="D32" s="36" t="s">
        <v>35</v>
      </c>
      <c r="E32" s="1"/>
    </row>
    <row r="33" spans="2:5" s="7" customFormat="1" ht="15">
      <c r="B33" s="217"/>
      <c r="C33" s="35" t="s">
        <v>36</v>
      </c>
      <c r="D33" s="36" t="s">
        <v>37</v>
      </c>
      <c r="E33" s="1"/>
    </row>
    <row r="34" spans="2:5" s="7" customFormat="1" ht="15">
      <c r="B34" s="217" t="s">
        <v>38</v>
      </c>
      <c r="C34" s="35" t="s">
        <v>34</v>
      </c>
      <c r="D34" s="36" t="s">
        <v>39</v>
      </c>
      <c r="E34" s="1"/>
    </row>
    <row r="35" spans="2:5" s="7" customFormat="1" ht="15">
      <c r="B35" s="217"/>
      <c r="C35" s="35" t="s">
        <v>36</v>
      </c>
      <c r="D35" s="36" t="s">
        <v>40</v>
      </c>
      <c r="E35" s="1"/>
    </row>
    <row r="36" spans="2:5" s="7" customFormat="1" ht="15">
      <c r="B36" s="205" t="s">
        <v>41</v>
      </c>
      <c r="C36" s="37" t="s">
        <v>34</v>
      </c>
      <c r="D36" s="38" t="s">
        <v>42</v>
      </c>
      <c r="E36" s="39"/>
    </row>
    <row r="37" spans="2:5" s="7" customFormat="1" ht="15">
      <c r="B37" s="205"/>
      <c r="C37" s="37" t="s">
        <v>43</v>
      </c>
      <c r="D37" s="38" t="s">
        <v>44</v>
      </c>
      <c r="E37" s="39"/>
    </row>
    <row r="38" spans="2:5" s="7" customFormat="1" ht="15">
      <c r="B38" s="205"/>
      <c r="C38" s="37" t="s">
        <v>36</v>
      </c>
      <c r="D38" s="38" t="s">
        <v>45</v>
      </c>
      <c r="E38" s="39"/>
    </row>
    <row r="39" spans="2:5" s="7" customFormat="1" ht="15.75" thickBot="1">
      <c r="B39" s="206"/>
      <c r="C39" s="40" t="s">
        <v>46</v>
      </c>
      <c r="D39" s="41" t="s">
        <v>47</v>
      </c>
      <c r="E39" s="39"/>
    </row>
    <row r="40" spans="2:5" s="7" customFormat="1" ht="15">
      <c r="B40" s="39"/>
      <c r="C40" s="39"/>
      <c r="D40" s="42"/>
      <c r="E40" s="39"/>
    </row>
    <row r="41" spans="2:5" s="45" customFormat="1" ht="9" customHeight="1">
      <c r="B41" s="43"/>
      <c r="C41" s="43"/>
      <c r="D41" s="44"/>
      <c r="E41" s="43"/>
    </row>
  </sheetData>
  <sheetProtection/>
  <mergeCells count="12">
    <mergeCell ref="B36:B39"/>
    <mergeCell ref="D4:E4"/>
    <mergeCell ref="B9:E9"/>
    <mergeCell ref="B11:C11"/>
    <mergeCell ref="B12:C12"/>
    <mergeCell ref="C18:D18"/>
    <mergeCell ref="C24:D24"/>
    <mergeCell ref="B27:B28"/>
    <mergeCell ref="B30:C30"/>
    <mergeCell ref="B31:C31"/>
    <mergeCell ref="B32:B33"/>
    <mergeCell ref="B34:B35"/>
  </mergeCells>
  <dataValidations count="5">
    <dataValidation type="list" allowBlank="1" showInputMessage="1" showErrorMessage="1" sqref="E16">
      <formula1>"ПЛАН,ФАКТ"</formula1>
    </dataValidation>
    <dataValidation type="textLength" allowBlank="1" showInputMessage="1" showErrorMessage="1" prompt="7-8 символов" sqref="D28">
      <formula1>7</formula1>
      <formula2>8</formula2>
    </dataValidation>
    <dataValidation type="textLength" operator="equal" allowBlank="1" showInputMessage="1" showErrorMessage="1" prompt="9 символов" sqref="C22">
      <formula1>9</formula1>
    </dataValidation>
    <dataValidation type="textLength" allowBlank="1" showInputMessage="1" showErrorMessage="1" prompt="10-12 символов" sqref="C21">
      <formula1>10</formula1>
      <formula2>12</formula2>
    </dataValidation>
    <dataValidation type="list" allowBlank="1" showInputMessage="1" showErrorMessage="1" sqref="E22">
      <formula1>"Да,Нет"</formula1>
    </dataValidation>
  </dataValidations>
  <hyperlinks>
    <hyperlink ref="D39" r:id="rId1" display="mail@mmrp.murmans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2"/>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1">
      <selection activeCell="I14" sqref="I14:I21"/>
    </sheetView>
  </sheetViews>
  <sheetFormatPr defaultColWidth="9.140625" defaultRowHeight="15"/>
  <cols>
    <col min="2" max="2" width="25.7109375" style="0" customWidth="1"/>
    <col min="3" max="3" width="13.7109375" style="0" customWidth="1"/>
    <col min="4" max="4" width="9.7109375" style="0" customWidth="1"/>
    <col min="5" max="5" width="11.8515625" style="0" customWidth="1"/>
    <col min="6" max="6" width="14.421875" style="0" customWidth="1"/>
    <col min="7" max="7" width="17.8515625" style="0" customWidth="1"/>
    <col min="8" max="8" width="18.8515625" style="0" customWidth="1"/>
    <col min="9" max="9" width="15.421875" style="0" customWidth="1"/>
    <col min="10" max="10" width="20.140625" style="0" customWidth="1"/>
  </cols>
  <sheetData>
    <row r="1" spans="7:10" ht="12.75" customHeight="1">
      <c r="G1" s="46"/>
      <c r="H1" s="46"/>
      <c r="I1" s="207" t="s">
        <v>48</v>
      </c>
      <c r="J1" s="207"/>
    </row>
    <row r="2" spans="7:10" ht="15">
      <c r="G2" s="46"/>
      <c r="H2" s="46"/>
      <c r="I2" s="207" t="s">
        <v>1</v>
      </c>
      <c r="J2" s="207"/>
    </row>
    <row r="3" spans="7:10" ht="15">
      <c r="G3" s="230" t="s">
        <v>2</v>
      </c>
      <c r="H3" s="230"/>
      <c r="I3" s="230"/>
      <c r="J3" s="230"/>
    </row>
    <row r="4" spans="7:10" ht="15">
      <c r="G4" s="46"/>
      <c r="H4" s="46"/>
      <c r="I4" s="207" t="s">
        <v>49</v>
      </c>
      <c r="J4" s="207"/>
    </row>
    <row r="5" spans="9:10" ht="15">
      <c r="I5" s="3"/>
      <c r="J5" s="3"/>
    </row>
    <row r="7" spans="1:10" s="7" customFormat="1" ht="15">
      <c r="A7" s="47"/>
      <c r="B7" s="48"/>
      <c r="C7" s="48"/>
      <c r="D7" s="48"/>
      <c r="E7" s="48"/>
      <c r="F7" s="48"/>
      <c r="G7" s="48"/>
      <c r="H7" s="48"/>
      <c r="I7" s="48"/>
      <c r="J7" s="48"/>
    </row>
    <row r="8" spans="1:10" s="7" customFormat="1" ht="15">
      <c r="A8" s="231" t="s">
        <v>50</v>
      </c>
      <c r="B8" s="231"/>
      <c r="C8" s="231"/>
      <c r="D8" s="231"/>
      <c r="E8" s="231"/>
      <c r="F8" s="231"/>
      <c r="G8" s="231"/>
      <c r="H8" s="231"/>
      <c r="I8" s="231"/>
      <c r="J8" s="231"/>
    </row>
    <row r="9" spans="1:10" s="7" customFormat="1" ht="15.75" thickBot="1">
      <c r="A9" s="49"/>
      <c r="B9" s="50"/>
      <c r="C9" s="50"/>
      <c r="D9" s="50"/>
      <c r="E9" s="50"/>
      <c r="F9" s="50"/>
      <c r="G9" s="50"/>
      <c r="H9" s="50"/>
      <c r="I9" s="50"/>
      <c r="J9" s="51"/>
    </row>
    <row r="10" spans="1:10" s="7" customFormat="1" ht="68.25" thickBot="1">
      <c r="A10" s="52" t="s">
        <v>51</v>
      </c>
      <c r="B10" s="53" t="s">
        <v>52</v>
      </c>
      <c r="C10" s="54" t="s">
        <v>53</v>
      </c>
      <c r="D10" s="54" t="s">
        <v>54</v>
      </c>
      <c r="E10" s="53" t="s">
        <v>55</v>
      </c>
      <c r="F10" s="53" t="s">
        <v>56</v>
      </c>
      <c r="G10" s="54" t="s">
        <v>57</v>
      </c>
      <c r="H10" s="54" t="s">
        <v>58</v>
      </c>
      <c r="I10" s="54" t="s">
        <v>59</v>
      </c>
      <c r="J10" s="55" t="s">
        <v>60</v>
      </c>
    </row>
    <row r="11" spans="1:10" s="7" customFormat="1" ht="15.75" thickBot="1">
      <c r="A11" s="52">
        <v>1</v>
      </c>
      <c r="B11" s="53">
        <f>A11+1</f>
        <v>2</v>
      </c>
      <c r="C11" s="53">
        <v>3</v>
      </c>
      <c r="D11" s="54">
        <v>4</v>
      </c>
      <c r="E11" s="54">
        <v>5</v>
      </c>
      <c r="F11" s="54">
        <v>6</v>
      </c>
      <c r="G11" s="54">
        <v>7</v>
      </c>
      <c r="H11" s="54">
        <v>8</v>
      </c>
      <c r="I11" s="54">
        <v>9</v>
      </c>
      <c r="J11" s="55">
        <v>10</v>
      </c>
    </row>
    <row r="12" spans="1:10" s="7" customFormat="1" ht="33.75">
      <c r="A12" s="56" t="s">
        <v>61</v>
      </c>
      <c r="B12" s="57" t="s">
        <v>62</v>
      </c>
      <c r="C12" s="58"/>
      <c r="D12" s="59"/>
      <c r="E12" s="60"/>
      <c r="F12" s="60"/>
      <c r="G12" s="61"/>
      <c r="H12" s="61"/>
      <c r="I12" s="62"/>
      <c r="J12" s="63"/>
    </row>
    <row r="13" spans="1:10" s="7" customFormat="1" ht="15">
      <c r="A13" s="56"/>
      <c r="B13" s="225" t="s">
        <v>63</v>
      </c>
      <c r="C13" s="228"/>
      <c r="D13" s="228"/>
      <c r="E13" s="228"/>
      <c r="F13" s="228"/>
      <c r="G13" s="228"/>
      <c r="H13" s="228"/>
      <c r="I13" s="228"/>
      <c r="J13" s="229"/>
    </row>
    <row r="14" spans="1:10" s="7" customFormat="1" ht="22.5">
      <c r="A14" s="64"/>
      <c r="B14" s="57" t="s">
        <v>64</v>
      </c>
      <c r="C14" s="58" t="s">
        <v>65</v>
      </c>
      <c r="D14" s="65">
        <f>D16+D17</f>
        <v>32.61</v>
      </c>
      <c r="E14" s="66">
        <v>41275</v>
      </c>
      <c r="F14" s="67" t="s">
        <v>338</v>
      </c>
      <c r="G14" s="68" t="s">
        <v>339</v>
      </c>
      <c r="H14" s="223" t="s">
        <v>66</v>
      </c>
      <c r="I14" s="223" t="s">
        <v>349</v>
      </c>
      <c r="J14" s="69"/>
    </row>
    <row r="15" spans="1:10" s="7" customFormat="1" ht="15">
      <c r="A15" s="64"/>
      <c r="B15" s="57" t="s">
        <v>67</v>
      </c>
      <c r="C15" s="58"/>
      <c r="D15" s="70"/>
      <c r="E15" s="71"/>
      <c r="F15" s="71"/>
      <c r="G15" s="68"/>
      <c r="H15" s="224"/>
      <c r="I15" s="224"/>
      <c r="J15" s="69"/>
    </row>
    <row r="16" spans="1:10" s="7" customFormat="1" ht="15">
      <c r="A16" s="64"/>
      <c r="B16" s="72" t="s">
        <v>68</v>
      </c>
      <c r="C16" s="58"/>
      <c r="D16" s="70">
        <v>15.17</v>
      </c>
      <c r="E16" s="71"/>
      <c r="F16" s="71"/>
      <c r="G16" s="68"/>
      <c r="H16" s="224"/>
      <c r="I16" s="224"/>
      <c r="J16" s="69"/>
    </row>
    <row r="17" spans="1:10" s="7" customFormat="1" ht="22.5">
      <c r="A17" s="64"/>
      <c r="B17" s="72" t="s">
        <v>14</v>
      </c>
      <c r="C17" s="58"/>
      <c r="D17" s="70">
        <v>17.44</v>
      </c>
      <c r="E17" s="71"/>
      <c r="F17" s="71"/>
      <c r="G17" s="68"/>
      <c r="H17" s="224"/>
      <c r="I17" s="224"/>
      <c r="J17" s="69"/>
    </row>
    <row r="18" spans="1:10" s="7" customFormat="1" ht="22.5">
      <c r="A18" s="64"/>
      <c r="B18" s="57" t="s">
        <v>64</v>
      </c>
      <c r="C18" s="58"/>
      <c r="D18" s="65">
        <f>D20+D21</f>
        <v>34.54</v>
      </c>
      <c r="E18" s="73">
        <v>41456</v>
      </c>
      <c r="F18" s="73">
        <v>41639</v>
      </c>
      <c r="G18" s="68" t="s">
        <v>339</v>
      </c>
      <c r="H18" s="224"/>
      <c r="I18" s="224"/>
      <c r="J18" s="69"/>
    </row>
    <row r="19" spans="1:10" s="7" customFormat="1" ht="15">
      <c r="A19" s="64"/>
      <c r="B19" s="57" t="s">
        <v>67</v>
      </c>
      <c r="C19" s="58"/>
      <c r="D19" s="70"/>
      <c r="E19" s="74"/>
      <c r="F19" s="74"/>
      <c r="G19" s="68"/>
      <c r="H19" s="224"/>
      <c r="I19" s="224"/>
      <c r="J19" s="69"/>
    </row>
    <row r="20" spans="1:10" s="7" customFormat="1" ht="15">
      <c r="A20" s="64"/>
      <c r="B20" s="72" t="s">
        <v>68</v>
      </c>
      <c r="C20" s="58"/>
      <c r="D20" s="70">
        <v>16.07</v>
      </c>
      <c r="E20" s="74"/>
      <c r="F20" s="74"/>
      <c r="G20" s="68"/>
      <c r="H20" s="224"/>
      <c r="I20" s="224"/>
      <c r="J20" s="69"/>
    </row>
    <row r="21" spans="1:10" s="7" customFormat="1" ht="22.5">
      <c r="A21" s="64"/>
      <c r="B21" s="72" t="s">
        <v>14</v>
      </c>
      <c r="C21" s="58"/>
      <c r="D21" s="70">
        <v>18.47</v>
      </c>
      <c r="E21" s="74"/>
      <c r="F21" s="74"/>
      <c r="G21" s="68"/>
      <c r="H21" s="224"/>
      <c r="I21" s="224"/>
      <c r="J21" s="69"/>
    </row>
    <row r="22" spans="1:10" s="7" customFormat="1" ht="15">
      <c r="A22" s="64"/>
      <c r="B22" s="75" t="s">
        <v>69</v>
      </c>
      <c r="C22" s="58"/>
      <c r="D22" s="76"/>
      <c r="E22" s="77"/>
      <c r="F22" s="77"/>
      <c r="G22" s="78"/>
      <c r="H22" s="78"/>
      <c r="I22" s="79"/>
      <c r="J22" s="80"/>
    </row>
    <row r="23" spans="1:10" s="7" customFormat="1" ht="22.5">
      <c r="A23" s="64"/>
      <c r="B23" s="75" t="s">
        <v>70</v>
      </c>
      <c r="C23" s="58" t="s">
        <v>65</v>
      </c>
      <c r="D23" s="81"/>
      <c r="E23" s="74"/>
      <c r="F23" s="74"/>
      <c r="G23" s="68"/>
      <c r="H23" s="82"/>
      <c r="I23" s="83"/>
      <c r="J23" s="69"/>
    </row>
    <row r="24" spans="1:10" s="7" customFormat="1" ht="38.25" customHeight="1">
      <c r="A24" s="64"/>
      <c r="B24" s="75" t="s">
        <v>71</v>
      </c>
      <c r="C24" s="58" t="s">
        <v>72</v>
      </c>
      <c r="D24" s="81"/>
      <c r="E24" s="74"/>
      <c r="F24" s="74"/>
      <c r="G24" s="68"/>
      <c r="H24" s="82"/>
      <c r="I24" s="83"/>
      <c r="J24" s="69"/>
    </row>
    <row r="25" spans="1:10" s="7" customFormat="1" ht="15">
      <c r="A25" s="64"/>
      <c r="B25" s="225" t="s">
        <v>73</v>
      </c>
      <c r="C25" s="226"/>
      <c r="D25" s="226"/>
      <c r="E25" s="226"/>
      <c r="F25" s="226"/>
      <c r="G25" s="226"/>
      <c r="H25" s="226"/>
      <c r="I25" s="226"/>
      <c r="J25" s="227"/>
    </row>
    <row r="26" spans="1:10" s="7" customFormat="1" ht="22.5" customHeight="1">
      <c r="A26" s="64"/>
      <c r="B26" s="57" t="s">
        <v>64</v>
      </c>
      <c r="C26" s="58" t="s">
        <v>65</v>
      </c>
      <c r="D26" s="84">
        <f>D28+D29</f>
        <v>38.480000000000004</v>
      </c>
      <c r="E26" s="66">
        <v>41275</v>
      </c>
      <c r="F26" s="67" t="s">
        <v>338</v>
      </c>
      <c r="G26" s="68" t="s">
        <v>339</v>
      </c>
      <c r="H26" s="223" t="s">
        <v>66</v>
      </c>
      <c r="I26" s="223" t="s">
        <v>349</v>
      </c>
      <c r="J26" s="69"/>
    </row>
    <row r="27" spans="1:10" s="7" customFormat="1" ht="15">
      <c r="A27" s="64"/>
      <c r="B27" s="57" t="s">
        <v>67</v>
      </c>
      <c r="C27" s="58"/>
      <c r="D27" s="81"/>
      <c r="E27" s="71"/>
      <c r="F27" s="71"/>
      <c r="G27" s="68"/>
      <c r="H27" s="224"/>
      <c r="I27" s="224"/>
      <c r="J27" s="69"/>
    </row>
    <row r="28" spans="1:10" s="7" customFormat="1" ht="15">
      <c r="A28" s="64"/>
      <c r="B28" s="72" t="s">
        <v>68</v>
      </c>
      <c r="C28" s="58" t="s">
        <v>65</v>
      </c>
      <c r="D28" s="81">
        <v>17.901</v>
      </c>
      <c r="E28" s="71"/>
      <c r="F28" s="71"/>
      <c r="G28" s="68"/>
      <c r="H28" s="224"/>
      <c r="I28" s="224"/>
      <c r="J28" s="69"/>
    </row>
    <row r="29" spans="1:10" s="7" customFormat="1" ht="22.5">
      <c r="A29" s="64"/>
      <c r="B29" s="72" t="s">
        <v>14</v>
      </c>
      <c r="C29" s="58" t="s">
        <v>65</v>
      </c>
      <c r="D29" s="81">
        <v>20.579</v>
      </c>
      <c r="E29" s="71"/>
      <c r="F29" s="71"/>
      <c r="G29" s="68"/>
      <c r="H29" s="224"/>
      <c r="I29" s="224"/>
      <c r="J29" s="69"/>
    </row>
    <row r="30" spans="1:10" s="7" customFormat="1" ht="22.5">
      <c r="A30" s="64"/>
      <c r="B30" s="57" t="s">
        <v>64</v>
      </c>
      <c r="C30" s="58" t="s">
        <v>65</v>
      </c>
      <c r="D30" s="84">
        <f>D32+D33</f>
        <v>40.758</v>
      </c>
      <c r="E30" s="73">
        <v>41456</v>
      </c>
      <c r="F30" s="73">
        <v>41639</v>
      </c>
      <c r="G30" s="68" t="s">
        <v>339</v>
      </c>
      <c r="H30" s="224"/>
      <c r="I30" s="224"/>
      <c r="J30" s="69"/>
    </row>
    <row r="31" spans="1:10" s="7" customFormat="1" ht="15">
      <c r="A31" s="64"/>
      <c r="B31" s="57" t="s">
        <v>67</v>
      </c>
      <c r="C31" s="58"/>
      <c r="D31" s="81"/>
      <c r="E31" s="74"/>
      <c r="F31" s="74"/>
      <c r="G31" s="68"/>
      <c r="H31" s="224"/>
      <c r="I31" s="224"/>
      <c r="J31" s="69"/>
    </row>
    <row r="32" spans="1:10" s="7" customFormat="1" ht="15">
      <c r="A32" s="64"/>
      <c r="B32" s="72" t="s">
        <v>68</v>
      </c>
      <c r="C32" s="58" t="s">
        <v>65</v>
      </c>
      <c r="D32" s="81">
        <v>18.963</v>
      </c>
      <c r="E32" s="74"/>
      <c r="F32" s="74"/>
      <c r="G32" s="68"/>
      <c r="H32" s="224"/>
      <c r="I32" s="224"/>
      <c r="J32" s="69"/>
    </row>
    <row r="33" spans="1:10" s="7" customFormat="1" ht="22.5">
      <c r="A33" s="64"/>
      <c r="B33" s="72" t="s">
        <v>14</v>
      </c>
      <c r="C33" s="58" t="s">
        <v>65</v>
      </c>
      <c r="D33" s="81">
        <v>21.795</v>
      </c>
      <c r="E33" s="74"/>
      <c r="F33" s="74"/>
      <c r="G33" s="68"/>
      <c r="H33" s="224"/>
      <c r="I33" s="224"/>
      <c r="J33" s="69"/>
    </row>
    <row r="34" spans="1:10" s="7" customFormat="1" ht="15">
      <c r="A34" s="64"/>
      <c r="B34" s="75" t="s">
        <v>69</v>
      </c>
      <c r="C34" s="58"/>
      <c r="D34" s="76"/>
      <c r="E34" s="77"/>
      <c r="F34" s="77"/>
      <c r="G34" s="78"/>
      <c r="H34" s="78"/>
      <c r="I34" s="79"/>
      <c r="J34" s="80"/>
    </row>
    <row r="35" spans="1:10" s="7" customFormat="1" ht="22.5">
      <c r="A35" s="64"/>
      <c r="B35" s="75" t="s">
        <v>70</v>
      </c>
      <c r="C35" s="58" t="s">
        <v>65</v>
      </c>
      <c r="D35" s="81"/>
      <c r="E35" s="74"/>
      <c r="F35" s="74"/>
      <c r="G35" s="68"/>
      <c r="H35" s="82"/>
      <c r="I35" s="83"/>
      <c r="J35" s="69"/>
    </row>
    <row r="36" spans="1:10" s="7" customFormat="1" ht="38.25" customHeight="1">
      <c r="A36" s="64"/>
      <c r="B36" s="75" t="s">
        <v>71</v>
      </c>
      <c r="C36" s="58" t="s">
        <v>72</v>
      </c>
      <c r="D36" s="81"/>
      <c r="E36" s="74"/>
      <c r="F36" s="74"/>
      <c r="G36" s="68"/>
      <c r="H36" s="82"/>
      <c r="I36" s="83"/>
      <c r="J36" s="69"/>
    </row>
    <row r="37" spans="1:10" s="7" customFormat="1" ht="15">
      <c r="A37" s="64"/>
      <c r="B37" s="75"/>
      <c r="C37" s="58"/>
      <c r="D37" s="81"/>
      <c r="E37" s="74"/>
      <c r="F37" s="74"/>
      <c r="G37" s="68"/>
      <c r="H37" s="82"/>
      <c r="I37" s="83"/>
      <c r="J37" s="69"/>
    </row>
    <row r="38" spans="1:10" s="7" customFormat="1" ht="15">
      <c r="A38" s="64"/>
      <c r="B38" s="75"/>
      <c r="C38" s="58"/>
      <c r="D38" s="81"/>
      <c r="E38" s="74"/>
      <c r="F38" s="74"/>
      <c r="G38" s="68"/>
      <c r="H38" s="82"/>
      <c r="I38" s="83"/>
      <c r="J38" s="69"/>
    </row>
    <row r="39" spans="1:10" s="7" customFormat="1" ht="15">
      <c r="A39" s="64"/>
      <c r="B39" s="75" t="s">
        <v>69</v>
      </c>
      <c r="C39" s="58"/>
      <c r="D39" s="76"/>
      <c r="E39" s="77"/>
      <c r="F39" s="77"/>
      <c r="G39" s="78"/>
      <c r="H39" s="78"/>
      <c r="I39" s="79"/>
      <c r="J39" s="80"/>
    </row>
    <row r="40" spans="1:10" s="7" customFormat="1" ht="22.5">
      <c r="A40" s="64"/>
      <c r="B40" s="75" t="s">
        <v>70</v>
      </c>
      <c r="C40" s="58" t="s">
        <v>65</v>
      </c>
      <c r="D40" s="81"/>
      <c r="E40" s="74"/>
      <c r="F40" s="74"/>
      <c r="G40" s="68"/>
      <c r="H40" s="82"/>
      <c r="I40" s="83"/>
      <c r="J40" s="69"/>
    </row>
    <row r="41" spans="1:10" s="7" customFormat="1" ht="37.5" customHeight="1">
      <c r="A41" s="64"/>
      <c r="B41" s="75" t="s">
        <v>71</v>
      </c>
      <c r="C41" s="58" t="s">
        <v>72</v>
      </c>
      <c r="D41" s="81"/>
      <c r="E41" s="74"/>
      <c r="F41" s="74"/>
      <c r="G41" s="68"/>
      <c r="H41" s="82"/>
      <c r="I41" s="83"/>
      <c r="J41" s="69"/>
    </row>
    <row r="42" spans="1:10" s="7" customFormat="1" ht="54.75" customHeight="1">
      <c r="A42" s="56" t="s">
        <v>74</v>
      </c>
      <c r="B42" s="57" t="s">
        <v>75</v>
      </c>
      <c r="C42" s="58" t="s">
        <v>65</v>
      </c>
      <c r="D42" s="81"/>
      <c r="E42" s="74"/>
      <c r="F42" s="74"/>
      <c r="G42" s="68"/>
      <c r="H42" s="82"/>
      <c r="I42" s="83"/>
      <c r="J42" s="69"/>
    </row>
    <row r="43" spans="1:10" s="7" customFormat="1" ht="48.75" customHeight="1">
      <c r="A43" s="64"/>
      <c r="B43" s="75" t="s">
        <v>76</v>
      </c>
      <c r="C43" s="58" t="s">
        <v>65</v>
      </c>
      <c r="D43" s="81"/>
      <c r="E43" s="74"/>
      <c r="F43" s="74"/>
      <c r="G43" s="68"/>
      <c r="H43" s="82"/>
      <c r="I43" s="83"/>
      <c r="J43" s="69"/>
    </row>
    <row r="44" spans="1:10" s="7" customFormat="1" ht="48" customHeight="1">
      <c r="A44" s="64"/>
      <c r="B44" s="75" t="s">
        <v>77</v>
      </c>
      <c r="C44" s="58" t="s">
        <v>65</v>
      </c>
      <c r="D44" s="81"/>
      <c r="E44" s="74"/>
      <c r="F44" s="74"/>
      <c r="G44" s="68"/>
      <c r="H44" s="82"/>
      <c r="I44" s="83"/>
      <c r="J44" s="69"/>
    </row>
    <row r="45" spans="1:10" s="7" customFormat="1" ht="47.25" customHeight="1">
      <c r="A45" s="64"/>
      <c r="B45" s="75" t="s">
        <v>78</v>
      </c>
      <c r="C45" s="58" t="s">
        <v>65</v>
      </c>
      <c r="D45" s="81"/>
      <c r="E45" s="74"/>
      <c r="F45" s="74"/>
      <c r="G45" s="68"/>
      <c r="H45" s="82"/>
      <c r="I45" s="83"/>
      <c r="J45" s="69"/>
    </row>
    <row r="46" spans="1:10" s="7" customFormat="1" ht="52.5" customHeight="1">
      <c r="A46" s="56" t="s">
        <v>79</v>
      </c>
      <c r="B46" s="85" t="s">
        <v>80</v>
      </c>
      <c r="C46" s="58" t="s">
        <v>65</v>
      </c>
      <c r="D46" s="81"/>
      <c r="E46" s="74"/>
      <c r="F46" s="74"/>
      <c r="G46" s="68"/>
      <c r="H46" s="82"/>
      <c r="I46" s="83"/>
      <c r="J46" s="69"/>
    </row>
    <row r="47" spans="1:10" s="7" customFormat="1" ht="74.25" customHeight="1">
      <c r="A47" s="56" t="s">
        <v>81</v>
      </c>
      <c r="B47" s="85" t="s">
        <v>82</v>
      </c>
      <c r="C47" s="58" t="s">
        <v>83</v>
      </c>
      <c r="D47" s="81"/>
      <c r="E47" s="74"/>
      <c r="F47" s="74"/>
      <c r="G47" s="68"/>
      <c r="H47" s="82"/>
      <c r="I47" s="83"/>
      <c r="J47" s="69"/>
    </row>
    <row r="48" spans="1:10" s="7" customFormat="1" ht="54" customHeight="1" thickBot="1">
      <c r="A48" s="86" t="s">
        <v>84</v>
      </c>
      <c r="B48" s="87" t="s">
        <v>85</v>
      </c>
      <c r="C48" s="88" t="s">
        <v>83</v>
      </c>
      <c r="D48" s="89"/>
      <c r="E48" s="90"/>
      <c r="F48" s="90"/>
      <c r="G48" s="91"/>
      <c r="H48" s="92"/>
      <c r="I48" s="93"/>
      <c r="J48" s="94"/>
    </row>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sheetData>
  <sheetProtection/>
  <mergeCells count="11">
    <mergeCell ref="B13:J13"/>
    <mergeCell ref="I1:J1"/>
    <mergeCell ref="I2:J2"/>
    <mergeCell ref="G3:J3"/>
    <mergeCell ref="I4:J4"/>
    <mergeCell ref="A8:J8"/>
    <mergeCell ref="H14:H21"/>
    <mergeCell ref="I14:I21"/>
    <mergeCell ref="B25:J25"/>
    <mergeCell ref="H26:H33"/>
    <mergeCell ref="I26:I33"/>
  </mergeCells>
  <dataValidations count="1">
    <dataValidation type="date" allowBlank="1" showInputMessage="1" showErrorMessage="1" sqref="E15:F17">
      <formula1>1</formula1>
      <formula2>73051</formula2>
    </dataValidation>
  </dataValidations>
  <printOptions/>
  <pageMargins left="0.7" right="0.7" top="0.75" bottom="0.75" header="0.3" footer="0.3"/>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M16" sqref="M8:S16"/>
    </sheetView>
  </sheetViews>
  <sheetFormatPr defaultColWidth="9.140625" defaultRowHeight="21.75" customHeight="1"/>
  <cols>
    <col min="1" max="1" width="5.7109375" style="0" customWidth="1"/>
    <col min="2" max="2" width="48.140625" style="0" bestFit="1" customWidth="1"/>
    <col min="3" max="3" width="36.00390625" style="0" customWidth="1"/>
  </cols>
  <sheetData>
    <row r="1" spans="2:3" ht="21.75" customHeight="1">
      <c r="B1" s="6"/>
      <c r="C1" s="6" t="s">
        <v>86</v>
      </c>
    </row>
    <row r="2" spans="2:3" ht="21.75" customHeight="1">
      <c r="B2" s="6"/>
      <c r="C2" s="6" t="s">
        <v>1</v>
      </c>
    </row>
    <row r="3" spans="2:3" ht="21.75" customHeight="1">
      <c r="B3" s="207" t="s">
        <v>87</v>
      </c>
      <c r="C3" s="207"/>
    </row>
    <row r="4" spans="2:3" ht="21.75" customHeight="1">
      <c r="B4" s="6"/>
      <c r="C4" s="6" t="s">
        <v>49</v>
      </c>
    </row>
    <row r="5" spans="2:3" ht="21.75" customHeight="1">
      <c r="B5" s="1"/>
      <c r="C5" s="1"/>
    </row>
    <row r="6" spans="2:3" ht="21.75" customHeight="1">
      <c r="B6" s="1"/>
      <c r="C6" s="1"/>
    </row>
    <row r="8" spans="1:3" ht="21.75" customHeight="1">
      <c r="A8" s="231" t="s">
        <v>88</v>
      </c>
      <c r="B8" s="231"/>
      <c r="C8" s="231"/>
    </row>
    <row r="9" spans="1:3" ht="21.75" customHeight="1" thickBot="1">
      <c r="A9" s="50"/>
      <c r="B9" s="50"/>
      <c r="C9" s="50"/>
    </row>
    <row r="10" spans="1:3" ht="21.75" customHeight="1" thickBot="1">
      <c r="A10" s="95" t="s">
        <v>51</v>
      </c>
      <c r="B10" s="53" t="s">
        <v>52</v>
      </c>
      <c r="C10" s="55" t="s">
        <v>54</v>
      </c>
    </row>
    <row r="11" spans="1:3" ht="21.75" customHeight="1" thickBot="1">
      <c r="A11" s="96">
        <v>1</v>
      </c>
      <c r="B11" s="97">
        <f>A11+1</f>
        <v>2</v>
      </c>
      <c r="C11" s="98">
        <f>B11+1</f>
        <v>3</v>
      </c>
    </row>
    <row r="12" spans="1:3" ht="21.75" customHeight="1">
      <c r="A12" s="99" t="s">
        <v>61</v>
      </c>
      <c r="B12" s="59" t="s">
        <v>89</v>
      </c>
      <c r="C12" s="100"/>
    </row>
    <row r="13" spans="1:3" ht="21.75" customHeight="1">
      <c r="A13" s="99" t="s">
        <v>74</v>
      </c>
      <c r="B13" s="59" t="s">
        <v>90</v>
      </c>
      <c r="C13" s="101"/>
    </row>
    <row r="14" spans="1:3" ht="21.75" customHeight="1">
      <c r="A14" s="99" t="s">
        <v>91</v>
      </c>
      <c r="B14" s="59" t="s">
        <v>92</v>
      </c>
      <c r="C14" s="102"/>
    </row>
    <row r="15" spans="1:3" ht="21.75" customHeight="1">
      <c r="A15" s="99" t="s">
        <v>79</v>
      </c>
      <c r="B15" s="59" t="s">
        <v>93</v>
      </c>
      <c r="C15" s="103"/>
    </row>
    <row r="16" spans="1:3" ht="21.75" customHeight="1">
      <c r="A16" s="99" t="s">
        <v>94</v>
      </c>
      <c r="B16" s="104" t="s">
        <v>95</v>
      </c>
      <c r="C16" s="101"/>
    </row>
    <row r="17" spans="1:3" ht="21.75" customHeight="1">
      <c r="A17" s="99" t="s">
        <v>96</v>
      </c>
      <c r="B17" s="104" t="s">
        <v>97</v>
      </c>
      <c r="C17" s="101"/>
    </row>
    <row r="18" spans="1:3" ht="21.75" customHeight="1">
      <c r="A18" s="99" t="s">
        <v>98</v>
      </c>
      <c r="B18" s="104" t="s">
        <v>99</v>
      </c>
      <c r="C18" s="101"/>
    </row>
    <row r="19" spans="1:3" ht="21.75" customHeight="1">
      <c r="A19" s="99" t="s">
        <v>100</v>
      </c>
      <c r="B19" s="104" t="s">
        <v>101</v>
      </c>
      <c r="C19" s="101"/>
    </row>
    <row r="20" spans="1:3" ht="21.75" customHeight="1">
      <c r="A20" s="99" t="s">
        <v>102</v>
      </c>
      <c r="B20" s="104" t="s">
        <v>103</v>
      </c>
      <c r="C20" s="101"/>
    </row>
    <row r="21" spans="1:3" ht="21.75" customHeight="1">
      <c r="A21" s="99" t="s">
        <v>81</v>
      </c>
      <c r="B21" s="59" t="s">
        <v>104</v>
      </c>
      <c r="C21" s="103"/>
    </row>
    <row r="22" spans="1:3" ht="21.75" customHeight="1">
      <c r="A22" s="99" t="s">
        <v>105</v>
      </c>
      <c r="B22" s="104" t="s">
        <v>95</v>
      </c>
      <c r="C22" s="101"/>
    </row>
    <row r="23" spans="1:3" ht="21.75" customHeight="1">
      <c r="A23" s="99" t="s">
        <v>106</v>
      </c>
      <c r="B23" s="104" t="s">
        <v>97</v>
      </c>
      <c r="C23" s="101"/>
    </row>
    <row r="24" spans="1:3" ht="21.75" customHeight="1">
      <c r="A24" s="105" t="s">
        <v>107</v>
      </c>
      <c r="B24" s="106" t="s">
        <v>108</v>
      </c>
      <c r="C24" s="107"/>
    </row>
    <row r="25" spans="1:3" ht="21.75" customHeight="1">
      <c r="A25" s="108" t="s">
        <v>109</v>
      </c>
      <c r="B25" s="109" t="s">
        <v>101</v>
      </c>
      <c r="C25" s="110"/>
    </row>
    <row r="26" spans="1:3" ht="21.75" customHeight="1" thickBot="1">
      <c r="A26" s="111" t="s">
        <v>110</v>
      </c>
      <c r="B26" s="112" t="s">
        <v>103</v>
      </c>
      <c r="C26" s="113"/>
    </row>
  </sheetData>
  <sheetProtection/>
  <mergeCells count="2">
    <mergeCell ref="B3:C3"/>
    <mergeCell ref="A8:C8"/>
  </mergeCells>
  <dataValidations count="1">
    <dataValidation type="decimal" allowBlank="1" showInputMessage="1" showErrorMessage="1" sqref="C12:C26">
      <formula1>0</formula1>
      <formula2>999999999999</formula2>
    </dataValidation>
  </dataValidations>
  <printOptions/>
  <pageMargins left="0.7" right="0.7" top="0.75" bottom="0.75" header="0.3" footer="0.3"/>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A1" sqref="A1:IV65536"/>
    </sheetView>
  </sheetViews>
  <sheetFormatPr defaultColWidth="9.140625" defaultRowHeight="15"/>
  <cols>
    <col min="2" max="2" width="50.7109375" style="0" customWidth="1"/>
    <col min="3" max="3" width="14.140625" style="0" customWidth="1"/>
    <col min="4" max="4" width="23.00390625" style="0" customWidth="1"/>
    <col min="5" max="5" width="19.140625" style="0" customWidth="1"/>
    <col min="6" max="6" width="20.140625" style="0" customWidth="1"/>
    <col min="7" max="7" width="16.7109375" style="0" customWidth="1"/>
  </cols>
  <sheetData>
    <row r="1" spans="4:6" ht="15">
      <c r="D1" s="46"/>
      <c r="E1" s="207" t="s">
        <v>111</v>
      </c>
      <c r="F1" s="207"/>
    </row>
    <row r="2" spans="4:6" ht="15">
      <c r="D2" s="46"/>
      <c r="E2" s="207" t="s">
        <v>112</v>
      </c>
      <c r="F2" s="207"/>
    </row>
    <row r="3" spans="4:6" ht="15">
      <c r="D3" s="230" t="s">
        <v>2</v>
      </c>
      <c r="E3" s="230"/>
      <c r="F3" s="230"/>
    </row>
    <row r="4" spans="4:6" ht="15">
      <c r="D4" s="46"/>
      <c r="E4" s="207" t="s">
        <v>49</v>
      </c>
      <c r="F4" s="207"/>
    </row>
    <row r="6" spans="1:6" ht="12.75" customHeight="1">
      <c r="A6" s="231" t="s">
        <v>113</v>
      </c>
      <c r="B6" s="231"/>
      <c r="C6" s="231"/>
      <c r="D6" s="231"/>
      <c r="E6" s="231"/>
      <c r="F6" s="231"/>
    </row>
    <row r="7" spans="1:4" ht="15.75" thickBot="1">
      <c r="A7" s="50"/>
      <c r="B7" s="50"/>
      <c r="C7" s="51"/>
      <c r="D7" s="51"/>
    </row>
    <row r="8" spans="1:4" ht="15.75" thickBot="1">
      <c r="A8" s="95" t="s">
        <v>51</v>
      </c>
      <c r="B8" s="53" t="s">
        <v>52</v>
      </c>
      <c r="C8" s="53" t="s">
        <v>54</v>
      </c>
      <c r="D8" s="55" t="s">
        <v>114</v>
      </c>
    </row>
    <row r="9" spans="1:4" s="114" customFormat="1" ht="13.5" thickBot="1">
      <c r="A9" s="96">
        <v>1</v>
      </c>
      <c r="B9" s="97">
        <f>A9+1</f>
        <v>2</v>
      </c>
      <c r="C9" s="97">
        <f>B9+1</f>
        <v>3</v>
      </c>
      <c r="D9" s="98">
        <f>C9+1</f>
        <v>4</v>
      </c>
    </row>
    <row r="10" spans="1:6" ht="21" customHeight="1">
      <c r="A10" s="115">
        <v>1</v>
      </c>
      <c r="B10" s="116" t="s">
        <v>115</v>
      </c>
      <c r="C10" s="117" t="s">
        <v>116</v>
      </c>
      <c r="D10" s="118" t="s">
        <v>117</v>
      </c>
      <c r="E10" s="119" t="s">
        <v>118</v>
      </c>
      <c r="F10" s="119" t="s">
        <v>119</v>
      </c>
    </row>
    <row r="11" spans="1:6" ht="15.75">
      <c r="A11" s="105">
        <v>2</v>
      </c>
      <c r="B11" s="76" t="s">
        <v>120</v>
      </c>
      <c r="C11" s="120" t="s">
        <v>116</v>
      </c>
      <c r="D11" s="121" t="s">
        <v>117</v>
      </c>
      <c r="E11" s="122" t="s">
        <v>117</v>
      </c>
      <c r="F11" s="122" t="s">
        <v>117</v>
      </c>
    </row>
    <row r="12" spans="1:6" ht="15.75">
      <c r="A12" s="105">
        <v>3</v>
      </c>
      <c r="B12" s="123" t="s">
        <v>121</v>
      </c>
      <c r="C12" s="120" t="s">
        <v>116</v>
      </c>
      <c r="D12" s="124" t="s">
        <v>117</v>
      </c>
      <c r="E12" s="122" t="s">
        <v>117</v>
      </c>
      <c r="F12" s="122" t="s">
        <v>117</v>
      </c>
    </row>
    <row r="13" spans="1:6" ht="15.75">
      <c r="A13" s="105">
        <v>4</v>
      </c>
      <c r="B13" s="123" t="s">
        <v>122</v>
      </c>
      <c r="C13" s="120" t="s">
        <v>116</v>
      </c>
      <c r="D13" s="124" t="s">
        <v>117</v>
      </c>
      <c r="E13" s="122" t="s">
        <v>117</v>
      </c>
      <c r="F13" s="122" t="s">
        <v>117</v>
      </c>
    </row>
    <row r="14" spans="1:6" ht="25.5" customHeight="1">
      <c r="A14" s="105">
        <v>5</v>
      </c>
      <c r="B14" s="76" t="s">
        <v>123</v>
      </c>
      <c r="C14" s="120" t="s">
        <v>116</v>
      </c>
      <c r="D14" s="125" t="s">
        <v>117</v>
      </c>
      <c r="E14" s="126" t="s">
        <v>117</v>
      </c>
      <c r="F14" s="126" t="s">
        <v>117</v>
      </c>
    </row>
    <row r="15" spans="1:6" ht="22.5">
      <c r="A15" s="105" t="s">
        <v>124</v>
      </c>
      <c r="B15" s="76" t="s">
        <v>125</v>
      </c>
      <c r="C15" s="120" t="s">
        <v>116</v>
      </c>
      <c r="D15" s="124" t="s">
        <v>117</v>
      </c>
      <c r="E15" s="122" t="s">
        <v>117</v>
      </c>
      <c r="F15" s="122" t="s">
        <v>117</v>
      </c>
    </row>
    <row r="16" spans="1:6" ht="15.75">
      <c r="A16" s="105" t="s">
        <v>126</v>
      </c>
      <c r="B16" s="76" t="s">
        <v>127</v>
      </c>
      <c r="C16" s="120" t="s">
        <v>116</v>
      </c>
      <c r="D16" s="107"/>
      <c r="E16" s="127"/>
      <c r="F16" s="128"/>
    </row>
    <row r="17" spans="1:6" ht="15.75">
      <c r="A17" s="105" t="s">
        <v>128</v>
      </c>
      <c r="B17" s="106" t="s">
        <v>129</v>
      </c>
      <c r="C17" s="120" t="s">
        <v>116</v>
      </c>
      <c r="D17" s="107"/>
      <c r="E17" s="129"/>
      <c r="F17" s="130"/>
    </row>
    <row r="18" spans="1:6" ht="12" customHeight="1">
      <c r="A18" s="105" t="s">
        <v>130</v>
      </c>
      <c r="B18" s="106" t="s">
        <v>131</v>
      </c>
      <c r="C18" s="120" t="s">
        <v>116</v>
      </c>
      <c r="D18" s="107"/>
      <c r="E18" s="129"/>
      <c r="F18" s="129"/>
    </row>
    <row r="19" spans="1:6" ht="15.75">
      <c r="A19" s="105" t="s">
        <v>132</v>
      </c>
      <c r="B19" s="106" t="s">
        <v>133</v>
      </c>
      <c r="C19" s="120" t="s">
        <v>116</v>
      </c>
      <c r="D19" s="107"/>
      <c r="E19" s="129"/>
      <c r="F19" s="129"/>
    </row>
    <row r="20" spans="1:6" ht="15.75">
      <c r="A20" s="105" t="s">
        <v>134</v>
      </c>
      <c r="B20" s="106" t="s">
        <v>135</v>
      </c>
      <c r="C20" s="120" t="s">
        <v>116</v>
      </c>
      <c r="D20" s="107"/>
      <c r="E20" s="129"/>
      <c r="F20" s="129"/>
    </row>
    <row r="21" spans="1:6" ht="15.75">
      <c r="A21" s="105" t="s">
        <v>136</v>
      </c>
      <c r="B21" s="106" t="s">
        <v>137</v>
      </c>
      <c r="C21" s="120" t="s">
        <v>116</v>
      </c>
      <c r="D21" s="107"/>
      <c r="E21" s="129"/>
      <c r="F21" s="129"/>
    </row>
    <row r="22" spans="1:6" ht="15.75">
      <c r="A22" s="105" t="s">
        <v>138</v>
      </c>
      <c r="B22" s="106" t="s">
        <v>139</v>
      </c>
      <c r="C22" s="120" t="s">
        <v>116</v>
      </c>
      <c r="D22" s="107"/>
      <c r="E22" s="129"/>
      <c r="F22" s="129"/>
    </row>
    <row r="23" spans="1:6" ht="15.75">
      <c r="A23" s="105" t="s">
        <v>140</v>
      </c>
      <c r="B23" s="106" t="s">
        <v>141</v>
      </c>
      <c r="C23" s="120" t="s">
        <v>116</v>
      </c>
      <c r="D23" s="107"/>
      <c r="E23" s="129"/>
      <c r="F23" s="129"/>
    </row>
    <row r="24" spans="1:6" ht="15.75">
      <c r="A24" s="105" t="s">
        <v>142</v>
      </c>
      <c r="B24" s="106" t="s">
        <v>143</v>
      </c>
      <c r="C24" s="120" t="s">
        <v>116</v>
      </c>
      <c r="D24" s="107"/>
      <c r="E24" s="129"/>
      <c r="F24" s="129"/>
    </row>
    <row r="25" spans="1:6" ht="15.75">
      <c r="A25" s="105" t="s">
        <v>144</v>
      </c>
      <c r="B25" s="131" t="s">
        <v>145</v>
      </c>
      <c r="C25" s="120" t="s">
        <v>116</v>
      </c>
      <c r="D25" s="107"/>
      <c r="E25" s="129"/>
      <c r="F25" s="129"/>
    </row>
    <row r="26" spans="1:6" ht="15.75">
      <c r="A26" s="105" t="s">
        <v>146</v>
      </c>
      <c r="B26" s="132" t="s">
        <v>147</v>
      </c>
      <c r="C26" s="120" t="s">
        <v>116</v>
      </c>
      <c r="D26" s="107"/>
      <c r="E26" s="129"/>
      <c r="F26" s="129"/>
    </row>
    <row r="27" spans="1:6" ht="15.75">
      <c r="A27" s="105" t="s">
        <v>148</v>
      </c>
      <c r="B27" s="132" t="s">
        <v>149</v>
      </c>
      <c r="C27" s="120" t="s">
        <v>116</v>
      </c>
      <c r="D27" s="107"/>
      <c r="E27" s="129"/>
      <c r="F27" s="129"/>
    </row>
    <row r="28" spans="1:6" ht="15.75">
      <c r="A28" s="105" t="s">
        <v>150</v>
      </c>
      <c r="B28" s="132" t="s">
        <v>151</v>
      </c>
      <c r="C28" s="120" t="s">
        <v>116</v>
      </c>
      <c r="D28" s="107"/>
      <c r="E28" s="129"/>
      <c r="F28" s="129"/>
    </row>
    <row r="29" spans="1:6" ht="15.75">
      <c r="A29" s="105" t="s">
        <v>152</v>
      </c>
      <c r="B29" s="132" t="s">
        <v>153</v>
      </c>
      <c r="C29" s="120" t="s">
        <v>116</v>
      </c>
      <c r="D29" s="107"/>
      <c r="E29" s="129"/>
      <c r="F29" s="129"/>
    </row>
    <row r="30" spans="1:6" ht="15.75">
      <c r="A30" s="105" t="s">
        <v>154</v>
      </c>
      <c r="B30" s="132" t="s">
        <v>155</v>
      </c>
      <c r="C30" s="120" t="s">
        <v>116</v>
      </c>
      <c r="D30" s="107"/>
      <c r="E30" s="129"/>
      <c r="F30" s="129"/>
    </row>
    <row r="31" spans="1:6" ht="15.75">
      <c r="A31" s="105" t="s">
        <v>156</v>
      </c>
      <c r="B31" s="132" t="s">
        <v>157</v>
      </c>
      <c r="C31" s="120" t="s">
        <v>116</v>
      </c>
      <c r="D31" s="107"/>
      <c r="E31" s="129"/>
      <c r="F31" s="129"/>
    </row>
    <row r="32" spans="1:6" ht="15.75">
      <c r="A32" s="105" t="s">
        <v>158</v>
      </c>
      <c r="B32" s="132" t="s">
        <v>159</v>
      </c>
      <c r="C32" s="120" t="s">
        <v>116</v>
      </c>
      <c r="D32" s="107"/>
      <c r="E32" s="129"/>
      <c r="F32" s="129"/>
    </row>
    <row r="33" spans="1:6" ht="15.75">
      <c r="A33" s="105" t="s">
        <v>160</v>
      </c>
      <c r="B33" s="132" t="s">
        <v>161</v>
      </c>
      <c r="C33" s="120" t="s">
        <v>116</v>
      </c>
      <c r="D33" s="107"/>
      <c r="E33" s="129"/>
      <c r="F33" s="129"/>
    </row>
    <row r="34" spans="1:6" ht="15.75">
      <c r="A34" s="105" t="s">
        <v>162</v>
      </c>
      <c r="B34" s="133" t="s">
        <v>163</v>
      </c>
      <c r="C34" s="120" t="s">
        <v>116</v>
      </c>
      <c r="D34" s="107"/>
      <c r="E34" s="127"/>
      <c r="F34" s="127"/>
    </row>
    <row r="35" spans="1:6" ht="15.75">
      <c r="A35" s="105" t="s">
        <v>164</v>
      </c>
      <c r="B35" s="106" t="s">
        <v>165</v>
      </c>
      <c r="C35" s="120" t="s">
        <v>116</v>
      </c>
      <c r="D35" s="107"/>
      <c r="E35" s="129"/>
      <c r="F35" s="129"/>
    </row>
    <row r="36" spans="1:6" ht="15.75">
      <c r="A36" s="105" t="s">
        <v>166</v>
      </c>
      <c r="B36" s="106" t="s">
        <v>167</v>
      </c>
      <c r="C36" s="120" t="s">
        <v>116</v>
      </c>
      <c r="D36" s="107"/>
      <c r="E36" s="129"/>
      <c r="F36" s="129"/>
    </row>
    <row r="37" spans="1:6" ht="15.75">
      <c r="A37" s="105" t="s">
        <v>168</v>
      </c>
      <c r="B37" s="106" t="s">
        <v>169</v>
      </c>
      <c r="C37" s="120" t="s">
        <v>116</v>
      </c>
      <c r="D37" s="107"/>
      <c r="E37" s="129"/>
      <c r="F37" s="129"/>
    </row>
    <row r="38" spans="1:6" ht="15.75">
      <c r="A38" s="105" t="s">
        <v>170</v>
      </c>
      <c r="B38" s="133" t="s">
        <v>171</v>
      </c>
      <c r="C38" s="120" t="s">
        <v>116</v>
      </c>
      <c r="D38" s="107"/>
      <c r="E38" s="127"/>
      <c r="F38" s="127"/>
    </row>
    <row r="39" spans="1:6" ht="15.75">
      <c r="A39" s="105" t="s">
        <v>172</v>
      </c>
      <c r="B39" s="106" t="s">
        <v>173</v>
      </c>
      <c r="C39" s="120" t="s">
        <v>116</v>
      </c>
      <c r="D39" s="107"/>
      <c r="E39" s="129"/>
      <c r="F39" s="129"/>
    </row>
    <row r="40" spans="1:6" ht="15.75">
      <c r="A40" s="105" t="s">
        <v>174</v>
      </c>
      <c r="B40" s="106" t="s">
        <v>175</v>
      </c>
      <c r="C40" s="120" t="s">
        <v>116</v>
      </c>
      <c r="D40" s="107"/>
      <c r="E40" s="129"/>
      <c r="F40" s="129"/>
    </row>
    <row r="41" spans="1:6" ht="15.75">
      <c r="A41" s="105" t="s">
        <v>176</v>
      </c>
      <c r="B41" s="106" t="s">
        <v>177</v>
      </c>
      <c r="C41" s="120" t="s">
        <v>116</v>
      </c>
      <c r="D41" s="107"/>
      <c r="E41" s="129"/>
      <c r="F41" s="129"/>
    </row>
    <row r="42" spans="1:6" ht="15.75">
      <c r="A42" s="105" t="s">
        <v>178</v>
      </c>
      <c r="B42" s="132" t="s">
        <v>179</v>
      </c>
      <c r="C42" s="120" t="s">
        <v>116</v>
      </c>
      <c r="D42" s="107"/>
      <c r="E42" s="129"/>
      <c r="F42" s="129"/>
    </row>
    <row r="43" spans="1:6" ht="15.75">
      <c r="A43" s="105" t="s">
        <v>180</v>
      </c>
      <c r="B43" s="132" t="s">
        <v>181</v>
      </c>
      <c r="C43" s="120" t="s">
        <v>116</v>
      </c>
      <c r="D43" s="107"/>
      <c r="E43" s="129"/>
      <c r="F43" s="129"/>
    </row>
    <row r="44" spans="1:6" ht="15.75">
      <c r="A44" s="105" t="s">
        <v>182</v>
      </c>
      <c r="B44" s="132" t="s">
        <v>183</v>
      </c>
      <c r="C44" s="120" t="s">
        <v>116</v>
      </c>
      <c r="D44" s="107"/>
      <c r="E44" s="129"/>
      <c r="F44" s="129"/>
    </row>
    <row r="45" spans="1:6" ht="15.75">
      <c r="A45" s="105" t="s">
        <v>184</v>
      </c>
      <c r="B45" s="132" t="s">
        <v>185</v>
      </c>
      <c r="C45" s="120" t="s">
        <v>116</v>
      </c>
      <c r="D45" s="107"/>
      <c r="E45" s="129"/>
      <c r="F45" s="129"/>
    </row>
    <row r="46" spans="1:6" ht="15.75">
      <c r="A46" s="105" t="s">
        <v>186</v>
      </c>
      <c r="B46" s="132" t="s">
        <v>187</v>
      </c>
      <c r="C46" s="120" t="s">
        <v>116</v>
      </c>
      <c r="D46" s="107"/>
      <c r="E46" s="129"/>
      <c r="F46" s="129"/>
    </row>
    <row r="47" spans="1:6" ht="16.5" thickBot="1">
      <c r="A47" s="111" t="s">
        <v>188</v>
      </c>
      <c r="B47" s="134" t="s">
        <v>189</v>
      </c>
      <c r="C47" s="135" t="s">
        <v>116</v>
      </c>
      <c r="D47" s="113"/>
      <c r="E47" s="136"/>
      <c r="F47" s="136"/>
    </row>
  </sheetData>
  <sheetProtection/>
  <mergeCells count="5">
    <mergeCell ref="E1:F1"/>
    <mergeCell ref="E2:F2"/>
    <mergeCell ref="D3:F3"/>
    <mergeCell ref="E4:F4"/>
    <mergeCell ref="A6:F6"/>
  </mergeCells>
  <dataValidations count="2">
    <dataValidation type="decimal" allowBlank="1" showInputMessage="1" showErrorMessage="1" sqref="E16:F16">
      <formula1>-999999999999</formula1>
      <formula2>999999999999</formula2>
    </dataValidation>
    <dataValidation type="decimal" allowBlank="1" showInputMessage="1" showErrorMessage="1" sqref="E17:F47">
      <formula1>-99999999999</formula1>
      <formula2>999999999999</formula2>
    </dataValidation>
  </dataValidations>
  <printOptions/>
  <pageMargins left="0.7" right="0.7" top="0.75" bottom="0.75" header="0.3" footer="0.3"/>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7">
      <selection activeCell="C18" sqref="C18"/>
    </sheetView>
  </sheetViews>
  <sheetFormatPr defaultColWidth="9.140625" defaultRowHeight="15"/>
  <cols>
    <col min="1" max="1" width="6.421875" style="0" customWidth="1"/>
    <col min="2" max="2" width="48.28125" style="0" customWidth="1"/>
    <col min="3" max="3" width="37.7109375" style="0" customWidth="1"/>
  </cols>
  <sheetData>
    <row r="1" spans="2:3" ht="15">
      <c r="B1" s="46"/>
      <c r="C1" s="6" t="s">
        <v>190</v>
      </c>
    </row>
    <row r="2" spans="2:3" ht="15">
      <c r="B2" s="46"/>
      <c r="C2" s="6" t="s">
        <v>1</v>
      </c>
    </row>
    <row r="3" spans="2:3" ht="15">
      <c r="B3" s="207" t="s">
        <v>2</v>
      </c>
      <c r="C3" s="207"/>
    </row>
    <row r="4" spans="2:3" ht="15">
      <c r="B4" s="46"/>
      <c r="C4" s="6" t="s">
        <v>49</v>
      </c>
    </row>
    <row r="6" spans="1:3" ht="38.25" customHeight="1">
      <c r="A6" s="231" t="s">
        <v>191</v>
      </c>
      <c r="B6" s="231"/>
      <c r="C6" s="231"/>
    </row>
    <row r="7" spans="1:3" ht="15.75" thickBot="1">
      <c r="A7" s="50"/>
      <c r="B7" s="50"/>
      <c r="C7" s="50"/>
    </row>
    <row r="8" spans="1:3" ht="23.25" thickBot="1">
      <c r="A8" s="95" t="s">
        <v>51</v>
      </c>
      <c r="B8" s="53" t="s">
        <v>52</v>
      </c>
      <c r="C8" s="55" t="s">
        <v>54</v>
      </c>
    </row>
    <row r="9" spans="1:3" s="114" customFormat="1" ht="13.5" thickBot="1">
      <c r="A9" s="137">
        <v>1</v>
      </c>
      <c r="B9" s="138">
        <f>A9+1</f>
        <v>2</v>
      </c>
      <c r="C9" s="139">
        <f>B9+1</f>
        <v>3</v>
      </c>
    </row>
    <row r="10" spans="1:3" ht="22.5">
      <c r="A10" s="140">
        <v>1</v>
      </c>
      <c r="B10" s="116" t="s">
        <v>192</v>
      </c>
      <c r="C10" s="141"/>
    </row>
    <row r="11" spans="1:3" ht="15">
      <c r="A11" s="142"/>
      <c r="B11" s="59" t="s">
        <v>343</v>
      </c>
      <c r="C11" s="143">
        <v>0</v>
      </c>
    </row>
    <row r="12" spans="1:3" ht="15">
      <c r="A12" s="142"/>
      <c r="B12" s="59" t="s">
        <v>344</v>
      </c>
      <c r="C12" s="143">
        <v>0</v>
      </c>
    </row>
    <row r="13" spans="1:3" ht="15">
      <c r="A13" s="142"/>
      <c r="B13" s="59" t="s">
        <v>345</v>
      </c>
      <c r="C13" s="143">
        <v>1</v>
      </c>
    </row>
    <row r="14" spans="1:3" ht="15">
      <c r="A14" s="142"/>
      <c r="B14" s="59" t="s">
        <v>346</v>
      </c>
      <c r="C14" s="143"/>
    </row>
    <row r="15" spans="1:3" ht="22.5">
      <c r="A15" s="144">
        <v>2</v>
      </c>
      <c r="B15" s="76" t="s">
        <v>193</v>
      </c>
      <c r="C15" s="145"/>
    </row>
    <row r="16" spans="1:3" ht="15">
      <c r="A16" s="144"/>
      <c r="B16" s="59" t="s">
        <v>343</v>
      </c>
      <c r="C16" s="145">
        <v>0</v>
      </c>
    </row>
    <row r="17" spans="1:3" ht="15">
      <c r="A17" s="144"/>
      <c r="B17" s="59" t="s">
        <v>344</v>
      </c>
      <c r="C17" s="145">
        <v>0</v>
      </c>
    </row>
    <row r="18" spans="1:3" ht="15">
      <c r="A18" s="144"/>
      <c r="B18" s="59" t="s">
        <v>345</v>
      </c>
      <c r="C18" s="145">
        <v>1</v>
      </c>
    </row>
    <row r="19" spans="1:3" ht="15">
      <c r="A19" s="144"/>
      <c r="B19" s="59" t="s">
        <v>346</v>
      </c>
      <c r="C19" s="145"/>
    </row>
    <row r="20" spans="1:3" ht="22.5">
      <c r="A20" s="144">
        <v>3</v>
      </c>
      <c r="B20" s="76" t="s">
        <v>194</v>
      </c>
      <c r="C20" s="145"/>
    </row>
    <row r="21" spans="1:3" ht="15">
      <c r="A21" s="144"/>
      <c r="B21" s="59" t="s">
        <v>343</v>
      </c>
      <c r="C21" s="145">
        <v>0</v>
      </c>
    </row>
    <row r="22" spans="1:3" ht="15">
      <c r="A22" s="144"/>
      <c r="B22" s="59" t="s">
        <v>344</v>
      </c>
      <c r="C22" s="145">
        <v>0</v>
      </c>
    </row>
    <row r="23" spans="1:3" ht="15">
      <c r="A23" s="144"/>
      <c r="B23" s="59" t="s">
        <v>345</v>
      </c>
      <c r="C23" s="145">
        <v>1</v>
      </c>
    </row>
    <row r="24" spans="1:3" ht="15">
      <c r="A24" s="144"/>
      <c r="B24" s="59" t="s">
        <v>346</v>
      </c>
      <c r="C24" s="145"/>
    </row>
    <row r="25" spans="1:3" ht="33.75">
      <c r="A25" s="144">
        <v>4</v>
      </c>
      <c r="B25" s="76" t="s">
        <v>195</v>
      </c>
      <c r="C25" s="145"/>
    </row>
    <row r="26" spans="1:3" ht="15">
      <c r="A26" s="144"/>
      <c r="B26" s="59" t="s">
        <v>343</v>
      </c>
      <c r="C26" s="145">
        <v>0</v>
      </c>
    </row>
    <row r="27" spans="1:3" ht="15">
      <c r="A27" s="144"/>
      <c r="B27" s="59" t="s">
        <v>344</v>
      </c>
      <c r="C27" s="145">
        <v>0</v>
      </c>
    </row>
    <row r="28" spans="1:3" ht="15">
      <c r="A28" s="144"/>
      <c r="B28" s="59" t="s">
        <v>345</v>
      </c>
      <c r="C28" s="145">
        <v>0</v>
      </c>
    </row>
    <row r="29" spans="1:3" ht="15">
      <c r="A29" s="144"/>
      <c r="B29" s="59" t="s">
        <v>346</v>
      </c>
      <c r="C29" s="145"/>
    </row>
    <row r="30" spans="1:3" ht="22.5">
      <c r="A30" s="144">
        <v>5</v>
      </c>
      <c r="B30" s="76" t="s">
        <v>196</v>
      </c>
      <c r="C30" s="145"/>
    </row>
    <row r="31" spans="1:3" ht="15">
      <c r="A31" s="144"/>
      <c r="B31" s="59" t="s">
        <v>343</v>
      </c>
      <c r="C31" s="240" t="s">
        <v>350</v>
      </c>
    </row>
    <row r="32" spans="1:3" ht="15">
      <c r="A32" s="144"/>
      <c r="B32" s="59" t="s">
        <v>344</v>
      </c>
      <c r="C32" s="240" t="s">
        <v>350</v>
      </c>
    </row>
    <row r="33" spans="1:3" ht="15">
      <c r="A33" s="144"/>
      <c r="B33" s="59" t="s">
        <v>345</v>
      </c>
      <c r="C33" s="240" t="s">
        <v>350</v>
      </c>
    </row>
    <row r="34" spans="1:3" ht="15">
      <c r="A34" s="144"/>
      <c r="B34" s="59" t="s">
        <v>346</v>
      </c>
      <c r="C34" s="239"/>
    </row>
    <row r="35" spans="1:3" ht="15">
      <c r="A35" s="144"/>
      <c r="B35" s="76" t="s">
        <v>197</v>
      </c>
      <c r="C35" s="107"/>
    </row>
    <row r="36" spans="1:3" ht="15">
      <c r="A36" s="105" t="s">
        <v>198</v>
      </c>
      <c r="B36" s="76"/>
      <c r="C36" s="107"/>
    </row>
    <row r="37" spans="1:3" ht="15">
      <c r="A37" s="105" t="s">
        <v>199</v>
      </c>
      <c r="B37" s="76"/>
      <c r="C37" s="107"/>
    </row>
    <row r="38" spans="1:3" ht="23.25" thickBot="1">
      <c r="A38" s="146">
        <v>6</v>
      </c>
      <c r="B38" s="147" t="s">
        <v>200</v>
      </c>
      <c r="C38" s="148">
        <v>1</v>
      </c>
    </row>
  </sheetData>
  <sheetProtection/>
  <mergeCells count="2">
    <mergeCell ref="B3:C3"/>
    <mergeCell ref="A6:C6"/>
  </mergeCells>
  <dataValidations count="1">
    <dataValidation type="whole" allowBlank="1" showInputMessage="1" showErrorMessage="1" sqref="C38">
      <formula1>-999999999999</formula1>
      <formula2>999999999999</formula2>
    </dataValidation>
  </dataValidations>
  <printOptions/>
  <pageMargins left="0.7" right="0.7" top="0.75" bottom="0.75" header="0.3" footer="0.3"/>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G78"/>
  <sheetViews>
    <sheetView zoomScalePageLayoutView="0" workbookViewId="0" topLeftCell="A47">
      <selection activeCell="B63" sqref="B63"/>
    </sheetView>
  </sheetViews>
  <sheetFormatPr defaultColWidth="9.140625" defaultRowHeight="15"/>
  <cols>
    <col min="2" max="2" width="82.8515625" style="0" customWidth="1"/>
    <col min="3" max="3" width="13.7109375" style="0" customWidth="1"/>
    <col min="4" max="4" width="28.00390625" style="0" customWidth="1"/>
  </cols>
  <sheetData>
    <row r="1" spans="2:4" ht="15">
      <c r="B1" s="46"/>
      <c r="C1" s="46"/>
      <c r="D1" s="6" t="s">
        <v>201</v>
      </c>
    </row>
    <row r="2" spans="2:4" ht="15">
      <c r="B2" s="46"/>
      <c r="C2" s="46"/>
      <c r="D2" s="6" t="s">
        <v>202</v>
      </c>
    </row>
    <row r="3" spans="2:4" ht="15" customHeight="1">
      <c r="B3" s="230" t="s">
        <v>87</v>
      </c>
      <c r="C3" s="230"/>
      <c r="D3" s="230"/>
    </row>
    <row r="4" spans="2:4" ht="15">
      <c r="B4" s="46"/>
      <c r="C4" s="46"/>
      <c r="D4" s="6" t="s">
        <v>49</v>
      </c>
    </row>
    <row r="6" spans="1:4" s="7" customFormat="1" ht="25.5" customHeight="1">
      <c r="A6" s="231" t="s">
        <v>203</v>
      </c>
      <c r="B6" s="231"/>
      <c r="C6" s="231"/>
      <c r="D6" s="231"/>
    </row>
    <row r="7" spans="1:4" ht="15.75" thickBot="1">
      <c r="A7" s="149"/>
      <c r="B7" s="149"/>
      <c r="C7" s="149"/>
      <c r="D7" s="149"/>
    </row>
    <row r="8" spans="1:4" ht="23.25" thickBot="1">
      <c r="A8" s="150" t="s">
        <v>51</v>
      </c>
      <c r="B8" s="151" t="s">
        <v>52</v>
      </c>
      <c r="C8" s="151" t="s">
        <v>53</v>
      </c>
      <c r="D8" s="152"/>
    </row>
    <row r="9" spans="1:4" s="114" customFormat="1" ht="13.5" thickBot="1">
      <c r="A9" s="153">
        <v>1</v>
      </c>
      <c r="B9" s="151">
        <f>A9+1</f>
        <v>2</v>
      </c>
      <c r="C9" s="154">
        <f>B9+1</f>
        <v>3</v>
      </c>
      <c r="D9" s="155">
        <f>C9+1</f>
        <v>4</v>
      </c>
    </row>
    <row r="10" spans="1:4" s="7" customFormat="1" ht="47.25" customHeight="1">
      <c r="A10" s="115" t="s">
        <v>61</v>
      </c>
      <c r="B10" s="156" t="s">
        <v>204</v>
      </c>
      <c r="C10" s="157" t="s">
        <v>205</v>
      </c>
      <c r="D10" s="158" t="s">
        <v>206</v>
      </c>
    </row>
    <row r="11" spans="1:4" s="7" customFormat="1" ht="18.75" customHeight="1">
      <c r="A11" s="99"/>
      <c r="B11" s="159"/>
      <c r="C11" s="160"/>
      <c r="D11" s="161"/>
    </row>
    <row r="12" spans="1:4" s="7" customFormat="1" ht="15">
      <c r="A12" s="105" t="s">
        <v>74</v>
      </c>
      <c r="B12" s="162" t="s">
        <v>207</v>
      </c>
      <c r="C12" s="163" t="s">
        <v>208</v>
      </c>
      <c r="D12" s="164">
        <v>15257.8</v>
      </c>
    </row>
    <row r="13" spans="1:5" s="7" customFormat="1" ht="22.5">
      <c r="A13" s="105">
        <v>3</v>
      </c>
      <c r="B13" s="162" t="s">
        <v>209</v>
      </c>
      <c r="C13" s="163" t="s">
        <v>208</v>
      </c>
      <c r="D13" s="164">
        <v>15175.8</v>
      </c>
      <c r="E13" s="165"/>
    </row>
    <row r="14" spans="1:4" s="7" customFormat="1" ht="15">
      <c r="A14" s="105" t="s">
        <v>94</v>
      </c>
      <c r="B14" s="166" t="s">
        <v>210</v>
      </c>
      <c r="C14" s="163" t="s">
        <v>208</v>
      </c>
      <c r="D14" s="164"/>
    </row>
    <row r="15" spans="1:4" s="7" customFormat="1" ht="15">
      <c r="A15" s="105" t="s">
        <v>211</v>
      </c>
      <c r="B15" s="167" t="s">
        <v>212</v>
      </c>
      <c r="C15" s="163" t="s">
        <v>208</v>
      </c>
      <c r="D15" s="164"/>
    </row>
    <row r="16" spans="1:4" s="7" customFormat="1" ht="15">
      <c r="A16" s="99" t="s">
        <v>213</v>
      </c>
      <c r="B16" s="167" t="s">
        <v>214</v>
      </c>
      <c r="C16" s="163" t="s">
        <v>208</v>
      </c>
      <c r="D16" s="164">
        <v>7098.3</v>
      </c>
    </row>
    <row r="17" spans="1:4" s="7" customFormat="1" ht="15">
      <c r="A17" s="99" t="s">
        <v>215</v>
      </c>
      <c r="B17" s="167" t="s">
        <v>216</v>
      </c>
      <c r="C17" s="163" t="s">
        <v>208</v>
      </c>
      <c r="D17" s="164">
        <v>1372.2</v>
      </c>
    </row>
    <row r="18" spans="1:4" s="7" customFormat="1" ht="22.5">
      <c r="A18" s="105" t="s">
        <v>96</v>
      </c>
      <c r="B18" s="166" t="s">
        <v>217</v>
      </c>
      <c r="C18" s="163" t="s">
        <v>208</v>
      </c>
      <c r="D18" s="164">
        <v>24.6</v>
      </c>
    </row>
    <row r="19" spans="1:4" s="7" customFormat="1" ht="15">
      <c r="A19" s="105" t="s">
        <v>218</v>
      </c>
      <c r="B19" s="167" t="s">
        <v>219</v>
      </c>
      <c r="C19" s="163" t="s">
        <v>220</v>
      </c>
      <c r="D19" s="164">
        <v>2.46</v>
      </c>
    </row>
    <row r="20" spans="1:4" s="7" customFormat="1" ht="15">
      <c r="A20" s="105" t="s">
        <v>221</v>
      </c>
      <c r="B20" s="167" t="s">
        <v>222</v>
      </c>
      <c r="C20" s="163" t="s">
        <v>223</v>
      </c>
      <c r="D20" s="164">
        <v>10</v>
      </c>
    </row>
    <row r="21" spans="1:4" s="7" customFormat="1" ht="15">
      <c r="A21" s="105" t="s">
        <v>98</v>
      </c>
      <c r="B21" s="166" t="s">
        <v>224</v>
      </c>
      <c r="C21" s="163" t="s">
        <v>208</v>
      </c>
      <c r="D21" s="164"/>
    </row>
    <row r="22" spans="1:4" s="7" customFormat="1" ht="15">
      <c r="A22" s="105" t="s">
        <v>225</v>
      </c>
      <c r="B22" s="167" t="s">
        <v>226</v>
      </c>
      <c r="C22" s="163" t="s">
        <v>227</v>
      </c>
      <c r="D22" s="164"/>
    </row>
    <row r="23" spans="1:4" s="7" customFormat="1" ht="15">
      <c r="A23" s="105" t="s">
        <v>228</v>
      </c>
      <c r="B23" s="168" t="s">
        <v>229</v>
      </c>
      <c r="C23" s="163" t="s">
        <v>227</v>
      </c>
      <c r="D23" s="164"/>
    </row>
    <row r="24" spans="1:4" s="7" customFormat="1" ht="15">
      <c r="A24" s="105" t="s">
        <v>230</v>
      </c>
      <c r="B24" s="168" t="s">
        <v>231</v>
      </c>
      <c r="C24" s="163" t="s">
        <v>227</v>
      </c>
      <c r="D24" s="164"/>
    </row>
    <row r="25" spans="1:4" s="7" customFormat="1" ht="15">
      <c r="A25" s="105" t="s">
        <v>232</v>
      </c>
      <c r="B25" s="168" t="s">
        <v>233</v>
      </c>
      <c r="C25" s="163" t="s">
        <v>227</v>
      </c>
      <c r="D25" s="164"/>
    </row>
    <row r="26" spans="1:4" s="7" customFormat="1" ht="15">
      <c r="A26" s="105" t="s">
        <v>234</v>
      </c>
      <c r="B26" s="168" t="s">
        <v>235</v>
      </c>
      <c r="C26" s="163" t="s">
        <v>227</v>
      </c>
      <c r="D26" s="164"/>
    </row>
    <row r="27" spans="1:4" s="7" customFormat="1" ht="15">
      <c r="A27" s="105" t="s">
        <v>236</v>
      </c>
      <c r="B27" s="168" t="s">
        <v>237</v>
      </c>
      <c r="C27" s="163" t="s">
        <v>227</v>
      </c>
      <c r="D27" s="164"/>
    </row>
    <row r="28" spans="1:4" s="7" customFormat="1" ht="15">
      <c r="A28" s="105" t="s">
        <v>238</v>
      </c>
      <c r="B28" s="168" t="s">
        <v>239</v>
      </c>
      <c r="C28" s="163" t="s">
        <v>227</v>
      </c>
      <c r="D28" s="164"/>
    </row>
    <row r="29" spans="1:4" s="7" customFormat="1" ht="15">
      <c r="A29" s="105" t="s">
        <v>240</v>
      </c>
      <c r="B29" s="168" t="s">
        <v>241</v>
      </c>
      <c r="C29" s="163" t="s">
        <v>227</v>
      </c>
      <c r="D29" s="164"/>
    </row>
    <row r="30" spans="1:4" s="7" customFormat="1" ht="15">
      <c r="A30" s="105" t="s">
        <v>242</v>
      </c>
      <c r="B30" s="168" t="s">
        <v>243</v>
      </c>
      <c r="C30" s="163" t="s">
        <v>227</v>
      </c>
      <c r="D30" s="164"/>
    </row>
    <row r="31" spans="1:4" s="7" customFormat="1" ht="15">
      <c r="A31" s="105" t="s">
        <v>100</v>
      </c>
      <c r="B31" s="166" t="s">
        <v>244</v>
      </c>
      <c r="C31" s="163" t="s">
        <v>208</v>
      </c>
      <c r="D31" s="164">
        <v>1142.7</v>
      </c>
    </row>
    <row r="32" spans="1:4" s="7" customFormat="1" ht="15">
      <c r="A32" s="105" t="s">
        <v>102</v>
      </c>
      <c r="B32" s="166" t="s">
        <v>245</v>
      </c>
      <c r="C32" s="163" t="s">
        <v>208</v>
      </c>
      <c r="D32" s="164">
        <v>339.2</v>
      </c>
    </row>
    <row r="33" spans="1:4" s="7" customFormat="1" ht="15">
      <c r="A33" s="105" t="s">
        <v>246</v>
      </c>
      <c r="B33" s="166" t="s">
        <v>247</v>
      </c>
      <c r="C33" s="163" t="s">
        <v>208</v>
      </c>
      <c r="D33" s="164"/>
    </row>
    <row r="34" spans="1:4" s="7" customFormat="1" ht="15">
      <c r="A34" s="105" t="s">
        <v>248</v>
      </c>
      <c r="B34" s="166" t="s">
        <v>249</v>
      </c>
      <c r="C34" s="163" t="s">
        <v>208</v>
      </c>
      <c r="D34" s="164"/>
    </row>
    <row r="35" spans="1:4" s="7" customFormat="1" ht="15">
      <c r="A35" s="105" t="s">
        <v>250</v>
      </c>
      <c r="B35" s="166" t="s">
        <v>251</v>
      </c>
      <c r="C35" s="163" t="s">
        <v>208</v>
      </c>
      <c r="D35" s="164">
        <v>146.9</v>
      </c>
    </row>
    <row r="36" spans="1:4" s="7" customFormat="1" ht="15">
      <c r="A36" s="105" t="s">
        <v>252</v>
      </c>
      <c r="B36" s="166" t="s">
        <v>253</v>
      </c>
      <c r="C36" s="163" t="s">
        <v>208</v>
      </c>
      <c r="D36" s="164"/>
    </row>
    <row r="37" spans="1:4" s="7" customFormat="1" ht="15">
      <c r="A37" s="105" t="s">
        <v>254</v>
      </c>
      <c r="B37" s="166" t="s">
        <v>255</v>
      </c>
      <c r="C37" s="163" t="s">
        <v>208</v>
      </c>
      <c r="D37" s="164"/>
    </row>
    <row r="38" spans="1:4" s="7" customFormat="1" ht="15">
      <c r="A38" s="105" t="s">
        <v>256</v>
      </c>
      <c r="B38" s="166" t="s">
        <v>257</v>
      </c>
      <c r="C38" s="163" t="s">
        <v>208</v>
      </c>
      <c r="D38" s="164">
        <v>741.5</v>
      </c>
    </row>
    <row r="39" spans="1:4" s="7" customFormat="1" ht="15">
      <c r="A39" s="105" t="s">
        <v>258</v>
      </c>
      <c r="B39" s="166" t="s">
        <v>253</v>
      </c>
      <c r="C39" s="163" t="s">
        <v>208</v>
      </c>
      <c r="D39" s="164"/>
    </row>
    <row r="40" spans="1:4" s="7" customFormat="1" ht="15">
      <c r="A40" s="105" t="s">
        <v>259</v>
      </c>
      <c r="B40" s="166" t="s">
        <v>255</v>
      </c>
      <c r="C40" s="163" t="s">
        <v>208</v>
      </c>
      <c r="D40" s="164"/>
    </row>
    <row r="41" spans="1:4" s="7" customFormat="1" ht="15">
      <c r="A41" s="105" t="s">
        <v>260</v>
      </c>
      <c r="B41" s="166" t="s">
        <v>261</v>
      </c>
      <c r="C41" s="163" t="s">
        <v>208</v>
      </c>
      <c r="D41" s="164">
        <v>600</v>
      </c>
    </row>
    <row r="42" spans="1:6" s="7" customFormat="1" ht="15">
      <c r="A42" s="105" t="s">
        <v>262</v>
      </c>
      <c r="B42" s="167" t="s">
        <v>263</v>
      </c>
      <c r="C42" s="163" t="s">
        <v>208</v>
      </c>
      <c r="D42" s="164"/>
      <c r="F42" s="165"/>
    </row>
    <row r="43" spans="1:4" s="7" customFormat="1" ht="15">
      <c r="A43" s="105" t="s">
        <v>264</v>
      </c>
      <c r="B43" s="167" t="s">
        <v>265</v>
      </c>
      <c r="C43" s="163" t="s">
        <v>208</v>
      </c>
      <c r="D43" s="164"/>
    </row>
    <row r="44" spans="1:4" s="7" customFormat="1" ht="15">
      <c r="A44" s="105" t="s">
        <v>266</v>
      </c>
      <c r="B44" s="167" t="s">
        <v>267</v>
      </c>
      <c r="C44" s="163" t="s">
        <v>208</v>
      </c>
      <c r="D44" s="164"/>
    </row>
    <row r="45" spans="1:4" s="7" customFormat="1" ht="15">
      <c r="A45" s="105" t="s">
        <v>268</v>
      </c>
      <c r="B45" s="167" t="s">
        <v>269</v>
      </c>
      <c r="C45" s="163" t="s">
        <v>270</v>
      </c>
      <c r="D45" s="164"/>
    </row>
    <row r="46" spans="1:4" s="7" customFormat="1" ht="15">
      <c r="A46" s="105" t="s">
        <v>271</v>
      </c>
      <c r="B46" s="167" t="s">
        <v>272</v>
      </c>
      <c r="C46" s="163" t="s">
        <v>208</v>
      </c>
      <c r="D46" s="164"/>
    </row>
    <row r="47" spans="1:4" s="7" customFormat="1" ht="22.5">
      <c r="A47" s="105" t="s">
        <v>273</v>
      </c>
      <c r="B47" s="166" t="s">
        <v>274</v>
      </c>
      <c r="C47" s="163" t="s">
        <v>208</v>
      </c>
      <c r="D47" s="164"/>
    </row>
    <row r="48" spans="1:7" s="7" customFormat="1" ht="15">
      <c r="A48" s="105" t="s">
        <v>275</v>
      </c>
      <c r="B48" s="166" t="s">
        <v>276</v>
      </c>
      <c r="C48" s="163" t="s">
        <v>208</v>
      </c>
      <c r="D48" s="164">
        <v>3940</v>
      </c>
      <c r="G48" s="165"/>
    </row>
    <row r="49" spans="1:6" s="7" customFormat="1" ht="15">
      <c r="A49" s="105" t="s">
        <v>341</v>
      </c>
      <c r="B49" s="166" t="s">
        <v>342</v>
      </c>
      <c r="C49" s="163" t="s">
        <v>208</v>
      </c>
      <c r="D49" s="164">
        <v>-229.6</v>
      </c>
      <c r="F49" s="165"/>
    </row>
    <row r="50" spans="1:5" s="7" customFormat="1" ht="15">
      <c r="A50" s="105" t="s">
        <v>81</v>
      </c>
      <c r="B50" s="162" t="s">
        <v>277</v>
      </c>
      <c r="C50" s="163" t="s">
        <v>208</v>
      </c>
      <c r="D50" s="164">
        <f>D12-D13</f>
        <v>82</v>
      </c>
      <c r="E50" s="165"/>
    </row>
    <row r="51" spans="1:4" s="7" customFormat="1" ht="33.75">
      <c r="A51" s="105" t="s">
        <v>84</v>
      </c>
      <c r="B51" s="162" t="s">
        <v>278</v>
      </c>
      <c r="C51" s="163" t="s">
        <v>208</v>
      </c>
      <c r="D51" s="164"/>
    </row>
    <row r="52" spans="1:4" s="7" customFormat="1" ht="22.5">
      <c r="A52" s="105" t="s">
        <v>124</v>
      </c>
      <c r="B52" s="162" t="s">
        <v>279</v>
      </c>
      <c r="C52" s="163" t="s">
        <v>208</v>
      </c>
      <c r="D52" s="164"/>
    </row>
    <row r="53" spans="1:4" s="7" customFormat="1" ht="15">
      <c r="A53" s="105" t="s">
        <v>126</v>
      </c>
      <c r="B53" s="162" t="s">
        <v>280</v>
      </c>
      <c r="C53" s="163" t="s">
        <v>281</v>
      </c>
      <c r="D53" s="164"/>
    </row>
    <row r="54" spans="1:4" s="7" customFormat="1" ht="15">
      <c r="A54" s="105" t="s">
        <v>128</v>
      </c>
      <c r="B54" s="166" t="s">
        <v>282</v>
      </c>
      <c r="C54" s="163" t="s">
        <v>281</v>
      </c>
      <c r="D54" s="164"/>
    </row>
    <row r="55" spans="1:4" s="7" customFormat="1" ht="15">
      <c r="A55" s="105" t="s">
        <v>130</v>
      </c>
      <c r="B55" s="166" t="s">
        <v>283</v>
      </c>
      <c r="C55" s="163" t="s">
        <v>281</v>
      </c>
      <c r="D55" s="164"/>
    </row>
    <row r="56" spans="1:4" s="7" customFormat="1" ht="15">
      <c r="A56" s="105" t="s">
        <v>146</v>
      </c>
      <c r="B56" s="162" t="s">
        <v>284</v>
      </c>
      <c r="C56" s="163" t="s">
        <v>281</v>
      </c>
      <c r="D56" s="169"/>
    </row>
    <row r="57" spans="1:4" s="7" customFormat="1" ht="15">
      <c r="A57" s="105" t="s">
        <v>285</v>
      </c>
      <c r="B57" s="166" t="s">
        <v>212</v>
      </c>
      <c r="C57" s="163" t="s">
        <v>281</v>
      </c>
      <c r="D57" s="164"/>
    </row>
    <row r="58" spans="1:4" s="7" customFormat="1" ht="15">
      <c r="A58" s="105" t="s">
        <v>286</v>
      </c>
      <c r="B58" s="166" t="s">
        <v>214</v>
      </c>
      <c r="C58" s="163" t="s">
        <v>281</v>
      </c>
      <c r="D58" s="164"/>
    </row>
    <row r="59" spans="1:4" s="7" customFormat="1" ht="15">
      <c r="A59" s="105" t="s">
        <v>148</v>
      </c>
      <c r="B59" s="162" t="s">
        <v>287</v>
      </c>
      <c r="C59" s="163" t="s">
        <v>281</v>
      </c>
      <c r="D59" s="164"/>
    </row>
    <row r="60" spans="1:4" s="7" customFormat="1" ht="15">
      <c r="A60" s="105" t="s">
        <v>150</v>
      </c>
      <c r="B60" s="162" t="s">
        <v>288</v>
      </c>
      <c r="C60" s="163" t="s">
        <v>281</v>
      </c>
      <c r="D60" s="169">
        <v>455.427</v>
      </c>
    </row>
    <row r="61" spans="1:4" s="7" customFormat="1" ht="15">
      <c r="A61" s="105" t="s">
        <v>289</v>
      </c>
      <c r="B61" s="166" t="s">
        <v>290</v>
      </c>
      <c r="C61" s="163" t="s">
        <v>281</v>
      </c>
      <c r="D61" s="204">
        <v>453.707</v>
      </c>
    </row>
    <row r="62" spans="1:4" s="7" customFormat="1" ht="15">
      <c r="A62" s="105" t="s">
        <v>291</v>
      </c>
      <c r="B62" s="166" t="s">
        <v>348</v>
      </c>
      <c r="C62" s="163" t="s">
        <v>281</v>
      </c>
      <c r="D62" s="204">
        <v>1.72</v>
      </c>
    </row>
    <row r="63" spans="1:4" s="7" customFormat="1" ht="15">
      <c r="A63" s="105" t="s">
        <v>152</v>
      </c>
      <c r="B63" s="170" t="s">
        <v>292</v>
      </c>
      <c r="C63" s="171" t="s">
        <v>293</v>
      </c>
      <c r="D63" s="172">
        <v>16.2</v>
      </c>
    </row>
    <row r="64" spans="1:4" s="7" customFormat="1" ht="15">
      <c r="A64" s="105" t="s">
        <v>154</v>
      </c>
      <c r="B64" s="162" t="s">
        <v>294</v>
      </c>
      <c r="C64" s="171" t="s">
        <v>295</v>
      </c>
      <c r="D64" s="172">
        <v>18046</v>
      </c>
    </row>
    <row r="65" spans="1:4" s="7" customFormat="1" ht="15">
      <c r="A65" s="105" t="s">
        <v>156</v>
      </c>
      <c r="B65" s="162" t="s">
        <v>296</v>
      </c>
      <c r="C65" s="171" t="s">
        <v>297</v>
      </c>
      <c r="D65" s="202">
        <v>0</v>
      </c>
    </row>
    <row r="66" spans="1:4" s="7" customFormat="1" ht="15">
      <c r="A66" s="105" t="s">
        <v>158</v>
      </c>
      <c r="B66" s="170" t="s">
        <v>298</v>
      </c>
      <c r="C66" s="171" t="s">
        <v>297</v>
      </c>
      <c r="D66" s="202">
        <v>0</v>
      </c>
    </row>
    <row r="67" spans="1:4" s="7" customFormat="1" ht="15">
      <c r="A67" s="105" t="s">
        <v>160</v>
      </c>
      <c r="B67" s="166" t="s">
        <v>299</v>
      </c>
      <c r="C67" s="171" t="s">
        <v>270</v>
      </c>
      <c r="D67" s="173">
        <v>4</v>
      </c>
    </row>
    <row r="68" spans="1:4" s="7" customFormat="1" ht="22.5">
      <c r="A68" s="105" t="s">
        <v>162</v>
      </c>
      <c r="B68" s="166" t="s">
        <v>300</v>
      </c>
      <c r="C68" s="163" t="s">
        <v>301</v>
      </c>
      <c r="D68" s="201"/>
    </row>
    <row r="69" spans="1:4" s="7" customFormat="1" ht="15">
      <c r="A69" s="105" t="s">
        <v>170</v>
      </c>
      <c r="B69" s="170" t="s">
        <v>302</v>
      </c>
      <c r="C69" s="163" t="s">
        <v>281</v>
      </c>
      <c r="D69" s="201"/>
    </row>
    <row r="70" spans="1:4" s="7" customFormat="1" ht="15">
      <c r="A70" s="105" t="s">
        <v>172</v>
      </c>
      <c r="B70" s="166" t="s">
        <v>303</v>
      </c>
      <c r="C70" s="163" t="s">
        <v>281</v>
      </c>
      <c r="D70" s="201"/>
    </row>
    <row r="71" spans="1:4" s="7" customFormat="1" ht="15">
      <c r="A71" s="105" t="s">
        <v>174</v>
      </c>
      <c r="B71" s="166" t="s">
        <v>304</v>
      </c>
      <c r="C71" s="163" t="s">
        <v>281</v>
      </c>
      <c r="D71" s="201"/>
    </row>
    <row r="72" spans="1:4" s="7" customFormat="1" ht="15">
      <c r="A72" s="105" t="s">
        <v>305</v>
      </c>
      <c r="B72" s="167" t="s">
        <v>306</v>
      </c>
      <c r="C72" s="163" t="s">
        <v>281</v>
      </c>
      <c r="D72" s="201"/>
    </row>
    <row r="73" spans="1:4" s="7" customFormat="1" ht="15">
      <c r="A73" s="105" t="s">
        <v>307</v>
      </c>
      <c r="B73" s="167" t="s">
        <v>308</v>
      </c>
      <c r="C73" s="163" t="s">
        <v>281</v>
      </c>
      <c r="D73" s="201"/>
    </row>
    <row r="74" spans="1:4" s="7" customFormat="1" ht="15">
      <c r="A74" s="105" t="s">
        <v>309</v>
      </c>
      <c r="B74" s="167" t="s">
        <v>310</v>
      </c>
      <c r="C74" s="163" t="s">
        <v>281</v>
      </c>
      <c r="D74" s="201"/>
    </row>
    <row r="75" spans="1:4" s="177" customFormat="1" ht="22.5">
      <c r="A75" s="108" t="s">
        <v>178</v>
      </c>
      <c r="B75" s="174" t="s">
        <v>311</v>
      </c>
      <c r="C75" s="175" t="s">
        <v>293</v>
      </c>
      <c r="D75" s="176"/>
    </row>
    <row r="76" spans="1:4" s="7" customFormat="1" ht="15.75" thickBot="1">
      <c r="A76" s="111" t="s">
        <v>180</v>
      </c>
      <c r="B76" s="178" t="s">
        <v>312</v>
      </c>
      <c r="C76" s="179"/>
      <c r="D76" s="203"/>
    </row>
    <row r="77" s="7" customFormat="1" ht="15"/>
    <row r="78" spans="1:2" s="7" customFormat="1" ht="15">
      <c r="A78" s="180" t="s">
        <v>313</v>
      </c>
      <c r="B78" s="181" t="s">
        <v>340</v>
      </c>
    </row>
    <row r="79" s="7" customFormat="1" ht="15"/>
    <row r="80" s="7" customFormat="1" ht="15"/>
    <row r="81" s="7" customFormat="1" ht="15"/>
    <row r="82" s="7" customFormat="1" ht="15"/>
    <row r="83" s="7" customFormat="1" ht="15"/>
    <row r="84" s="7" customFormat="1" ht="15"/>
    <row r="85" s="7" customFormat="1" ht="15"/>
    <row r="86" s="7" customFormat="1" ht="15"/>
  </sheetData>
  <sheetProtection/>
  <mergeCells count="2">
    <mergeCell ref="B3:D3"/>
    <mergeCell ref="A6:D6"/>
  </mergeCells>
  <printOptions/>
  <pageMargins left="0.5118110236220472" right="0" top="0.35433070866141736" bottom="0" header="0.31496062992125984" footer="0.31496062992125984"/>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C7:G31"/>
  <sheetViews>
    <sheetView zoomScalePageLayoutView="0" workbookViewId="0" topLeftCell="E14">
      <selection activeCell="G25" sqref="G25"/>
    </sheetView>
  </sheetViews>
  <sheetFormatPr defaultColWidth="9.140625" defaultRowHeight="15"/>
  <cols>
    <col min="1" max="2" width="0" style="183" hidden="1" customWidth="1"/>
    <col min="3" max="3" width="2.421875" style="182" hidden="1" customWidth="1"/>
    <col min="4" max="4" width="10.140625" style="183" hidden="1" customWidth="1"/>
    <col min="5" max="5" width="8.140625" style="183" customWidth="1"/>
    <col min="6" max="6" width="52.57421875" style="183" customWidth="1"/>
    <col min="7" max="7" width="65.7109375" style="183" customWidth="1"/>
    <col min="8" max="16384" width="9.140625" style="183" customWidth="1"/>
  </cols>
  <sheetData>
    <row r="1" ht="11.25" hidden="1"/>
    <row r="2" ht="11.25" hidden="1"/>
    <row r="3" ht="11.25" hidden="1"/>
    <row r="4" ht="11.25" hidden="1"/>
    <row r="5" ht="11.25" hidden="1"/>
    <row r="6" ht="11.25" hidden="1"/>
    <row r="7" spans="4:7" ht="11.25">
      <c r="D7" s="182"/>
      <c r="E7" s="182"/>
      <c r="F7" s="184"/>
      <c r="G7" s="6" t="s">
        <v>314</v>
      </c>
    </row>
    <row r="8" spans="4:7" ht="11.25">
      <c r="D8" s="182"/>
      <c r="E8" s="182"/>
      <c r="F8" s="184"/>
      <c r="G8" s="6" t="s">
        <v>1</v>
      </c>
    </row>
    <row r="9" spans="4:7" ht="11.25">
      <c r="D9" s="182"/>
      <c r="E9" s="182"/>
      <c r="F9" s="232" t="s">
        <v>87</v>
      </c>
      <c r="G9" s="232"/>
    </row>
    <row r="10" spans="4:7" ht="14.25" customHeight="1">
      <c r="D10" s="182"/>
      <c r="E10" s="182"/>
      <c r="F10" s="184"/>
      <c r="G10" s="6" t="s">
        <v>49</v>
      </c>
    </row>
    <row r="11" spans="4:7" ht="11.25">
      <c r="D11" s="182"/>
      <c r="E11" s="182"/>
      <c r="F11" s="182"/>
      <c r="G11" s="1"/>
    </row>
    <row r="12" spans="4:7" ht="9" customHeight="1">
      <c r="D12" s="185"/>
      <c r="E12" s="185"/>
      <c r="F12" s="185"/>
      <c r="G12" s="185"/>
    </row>
    <row r="13" spans="4:7" ht="26.25" customHeight="1" thickBot="1">
      <c r="D13" s="185"/>
      <c r="E13" s="233" t="s">
        <v>315</v>
      </c>
      <c r="F13" s="233"/>
      <c r="G13" s="233"/>
    </row>
    <row r="14" spans="3:7" s="186" customFormat="1" ht="42" customHeight="1" thickBot="1">
      <c r="C14" s="48"/>
      <c r="D14" s="48"/>
      <c r="E14" s="234" t="s">
        <v>316</v>
      </c>
      <c r="F14" s="235"/>
      <c r="G14" s="236"/>
    </row>
    <row r="15" spans="3:7" s="186" customFormat="1" ht="22.5" customHeight="1" thickBot="1">
      <c r="C15" s="48"/>
      <c r="D15" s="48"/>
      <c r="E15" s="95" t="s">
        <v>51</v>
      </c>
      <c r="F15" s="53" t="s">
        <v>317</v>
      </c>
      <c r="G15" s="55" t="s">
        <v>318</v>
      </c>
    </row>
    <row r="16" spans="3:7" s="186" customFormat="1" ht="11.25">
      <c r="C16" s="48"/>
      <c r="D16" s="48"/>
      <c r="E16" s="187">
        <v>1</v>
      </c>
      <c r="F16" s="188">
        <f>E16+1</f>
        <v>2</v>
      </c>
      <c r="G16" s="189">
        <v>3</v>
      </c>
    </row>
    <row r="17" spans="3:7" s="186" customFormat="1" ht="25.5" customHeight="1">
      <c r="C17" s="48"/>
      <c r="D17" s="190"/>
      <c r="E17" s="191">
        <v>1</v>
      </c>
      <c r="F17" s="192" t="s">
        <v>319</v>
      </c>
      <c r="G17" s="193" t="s">
        <v>320</v>
      </c>
    </row>
    <row r="18" spans="3:7" s="186" customFormat="1" ht="46.5" customHeight="1">
      <c r="C18" s="48"/>
      <c r="D18" s="190"/>
      <c r="E18" s="191">
        <v>2</v>
      </c>
      <c r="F18" s="76" t="s">
        <v>321</v>
      </c>
      <c r="G18" s="193" t="s">
        <v>322</v>
      </c>
    </row>
    <row r="19" spans="3:7" s="186" customFormat="1" ht="126">
      <c r="C19" s="48"/>
      <c r="D19" s="190"/>
      <c r="E19" s="191">
        <v>3</v>
      </c>
      <c r="F19" s="132" t="s">
        <v>323</v>
      </c>
      <c r="G19" s="194" t="s">
        <v>324</v>
      </c>
    </row>
    <row r="20" spans="3:7" s="186" customFormat="1" ht="24" customHeight="1">
      <c r="C20" s="48"/>
      <c r="D20" s="190"/>
      <c r="E20" s="191">
        <v>4</v>
      </c>
      <c r="F20" s="192" t="s">
        <v>325</v>
      </c>
      <c r="G20" s="195"/>
    </row>
    <row r="21" spans="3:7" s="186" customFormat="1" ht="11.25">
      <c r="C21" s="48"/>
      <c r="D21" s="190"/>
      <c r="E21" s="196" t="s">
        <v>105</v>
      </c>
      <c r="F21" s="106" t="s">
        <v>326</v>
      </c>
      <c r="G21" s="193" t="s">
        <v>31</v>
      </c>
    </row>
    <row r="22" spans="3:7" s="186" customFormat="1" ht="45">
      <c r="C22" s="48"/>
      <c r="D22" s="190"/>
      <c r="E22" s="196" t="s">
        <v>106</v>
      </c>
      <c r="F22" s="106" t="s">
        <v>327</v>
      </c>
      <c r="G22" s="193" t="s">
        <v>347</v>
      </c>
    </row>
    <row r="23" spans="3:7" s="186" customFormat="1" ht="12.75">
      <c r="C23" s="48"/>
      <c r="D23" s="190"/>
      <c r="E23" s="196" t="s">
        <v>107</v>
      </c>
      <c r="F23" s="106" t="s">
        <v>328</v>
      </c>
      <c r="G23" s="197" t="s">
        <v>47</v>
      </c>
    </row>
    <row r="24" spans="3:7" s="186" customFormat="1" ht="12.75">
      <c r="C24" s="48"/>
      <c r="D24" s="190"/>
      <c r="E24" s="196" t="s">
        <v>109</v>
      </c>
      <c r="F24" s="106" t="s">
        <v>329</v>
      </c>
      <c r="G24" s="197" t="s">
        <v>330</v>
      </c>
    </row>
    <row r="25" spans="3:7" s="186" customFormat="1" ht="46.5" customHeight="1">
      <c r="C25" s="48"/>
      <c r="D25" s="190" t="s">
        <v>331</v>
      </c>
      <c r="E25" s="191">
        <v>5</v>
      </c>
      <c r="F25" s="192" t="s">
        <v>332</v>
      </c>
      <c r="G25" s="193" t="s">
        <v>333</v>
      </c>
    </row>
    <row r="26" spans="3:7" s="186" customFormat="1" ht="33.75">
      <c r="C26" s="48"/>
      <c r="D26" s="190"/>
      <c r="E26" s="191">
        <v>6</v>
      </c>
      <c r="F26" s="132" t="s">
        <v>334</v>
      </c>
      <c r="G26" s="198"/>
    </row>
    <row r="27" spans="3:7" s="186" customFormat="1" ht="23.25" thickBot="1">
      <c r="C27" s="48"/>
      <c r="D27" s="190"/>
      <c r="E27" s="199">
        <v>7</v>
      </c>
      <c r="F27" s="134" t="s">
        <v>335</v>
      </c>
      <c r="G27" s="200"/>
    </row>
    <row r="28" spans="4:7" ht="11.25">
      <c r="D28" s="185"/>
      <c r="E28" s="185"/>
      <c r="F28" s="185"/>
      <c r="G28" s="185"/>
    </row>
    <row r="29" spans="4:7" ht="27.75" customHeight="1">
      <c r="D29" s="185"/>
      <c r="E29" s="237" t="s">
        <v>336</v>
      </c>
      <c r="F29" s="238"/>
      <c r="G29" s="238"/>
    </row>
    <row r="30" spans="4:7" ht="27.75" customHeight="1">
      <c r="D30" s="185"/>
      <c r="E30" s="237" t="s">
        <v>337</v>
      </c>
      <c r="F30" s="238"/>
      <c r="G30" s="238"/>
    </row>
    <row r="31" spans="4:7" ht="11.25">
      <c r="D31" s="185"/>
      <c r="E31" s="185"/>
      <c r="F31" s="185"/>
      <c r="G31" s="185"/>
    </row>
    <row r="32" s="182" customFormat="1" ht="11.25"/>
  </sheetData>
  <sheetProtection/>
  <mergeCells count="5">
    <mergeCell ref="F9:G9"/>
    <mergeCell ref="E13:G13"/>
    <mergeCell ref="E14:G14"/>
    <mergeCell ref="E29:G29"/>
    <mergeCell ref="E30:G30"/>
  </mergeCells>
  <hyperlinks>
    <hyperlink ref="G24" r:id="rId1" display="www.portofmurmansk.ru"/>
    <hyperlink ref="G23" r:id="rId2" display="mail@mmrp.murmans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2013-10-07T08:33:34Z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